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<sst xmlns="http://schemas.openxmlformats.org/spreadsheetml/2006/main" count="34" uniqueCount="28">
  <si>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</si>
  <si>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</si>
  <si>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Ленинградская дом 90</t>
  </si>
  <si>
    <t xml:space="preserve">площадь дома </t>
  </si>
  <si>
    <t>292,8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</si>
  <si>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</si>
  <si>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</si>
  <si>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</si>
  <si>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</si>
  <si>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</si>
  <si>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</si>
  <si>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</si>
  <si>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</si>
  <si>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</si>
  <si>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</si>
  <si>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</si>
  <si>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и бытовые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</si>
  <si>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</si>
  <si>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</si>
  <si>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</si>
  <si>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</si>
  <si>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</si>
  <si>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Уборка лестничных клеток</t>
  </si>
  <si>
    <t>2.1.2. Коммунальные услуги для содержания общего имущества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</si>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</sst>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5" fontId="19" fillId="2" borderId="13" xfId="55" applyNumberFormat="1" applyFon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19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1" fillId="2" borderId="10" xfId="55" applyNumberFormat="1" applyFont="1" applyFill="1" applyBorder="1">
      <alignment/>
      <protection/>
    </xf>
    <xf numFmtId="166" fontId="19" fillId="0" borderId="14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9" fillId="0" borderId="13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7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41"/>
  <sheetViews>
    <sheetView tabSelected="1" workbookViewId="0" topLeftCell="B1">
      <selection activeCell="B12" sqref="B12"/>
    </sheetView>
  </sheetViews>
  <sheetFormatPr defaultColWidth="9.00390625" defaultRowHeight="12.75"/>
  <cols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3" spans="2:5" ht="12.75">
      <c r="B3" s="1" t="s">
        <v>0</v>
      </c>
      <c r="C3" s="2"/>
      <c r="D3" s="3"/>
      <c r="E3" s="3"/>
    </row>
    <row r="4" spans="2:5" ht="12.75">
      <c r="B4" s="3" t="s">
        <v>1</v>
      </c>
      <c r="C4" s="2"/>
      <c r="D4" s="2"/>
      <c r="E4" s="2"/>
    </row>
    <row r="5" spans="2:5" ht="20.25">
      <c r="B5" s="4" t="s">
        <v>2</v>
      </c>
      <c r="C5" s="5" t="s">
        <v>3</v>
      </c>
      <c r="D5" s="1" t="s">
        <v>4</v>
      </c>
      <c r="E5" s="1" t="s">
        <v>5</v>
      </c>
    </row>
    <row r="6" spans="2:5" ht="12.75">
      <c r="B6" s="6" t="s">
        <v>6</v>
      </c>
      <c r="C6" s="2"/>
      <c r="D6" s="3"/>
      <c r="E6" s="1"/>
    </row>
    <row r="7" spans="2:5" ht="12.75">
      <c r="B7" s="2"/>
      <c r="C7" s="2"/>
      <c r="D7" s="3"/>
      <c r="E7" s="1"/>
    </row>
    <row r="8" spans="2:5" ht="12.75">
      <c r="B8" s="7" t="s">
        <v>7</v>
      </c>
      <c r="C8" s="8" t="s">
        <v>8</v>
      </c>
      <c r="D8" s="8" t="s">
        <v>9</v>
      </c>
      <c r="E8" s="1"/>
    </row>
    <row r="9" spans="2:5" ht="12.75">
      <c r="B9" s="9"/>
      <c r="C9" s="10" t="s">
        <v>10</v>
      </c>
      <c r="D9" s="11" t="s">
        <v>10</v>
      </c>
      <c r="E9" s="1"/>
    </row>
    <row r="10" spans="2:5" ht="12.75">
      <c r="B10" s="12" t="s">
        <v>11</v>
      </c>
      <c r="C10" s="2"/>
      <c r="D10" s="3"/>
      <c r="E10" s="1"/>
    </row>
    <row r="11" spans="2:5" ht="15">
      <c r="B11" s="13" t="s">
        <v>12</v>
      </c>
      <c r="C11" s="14">
        <v>0</v>
      </c>
      <c r="D11" s="14">
        <v>0</v>
      </c>
      <c r="E11" s="1"/>
    </row>
    <row r="12" spans="2:5" ht="12.75">
      <c r="B12" s="15"/>
      <c r="C12" s="16"/>
      <c r="D12" s="17"/>
      <c r="E12" s="1"/>
    </row>
    <row r="13" spans="2:5" ht="15">
      <c r="B13" s="18" t="s">
        <v>13</v>
      </c>
      <c r="C13" s="19">
        <v>0</v>
      </c>
      <c r="D13" s="19">
        <v>0</v>
      </c>
      <c r="E13" s="1"/>
    </row>
    <row r="14" spans="2:5" ht="12.75">
      <c r="B14" s="20"/>
      <c r="C14" s="21"/>
      <c r="D14" s="22"/>
      <c r="E14" s="1"/>
    </row>
    <row r="15" spans="2:5" ht="15">
      <c r="B15" s="13" t="s">
        <v>14</v>
      </c>
      <c r="C15" s="23">
        <v>0</v>
      </c>
      <c r="D15" s="23">
        <v>0</v>
      </c>
      <c r="E15" s="1"/>
    </row>
    <row r="16" spans="2:5" ht="12.75">
      <c r="B16" s="15"/>
      <c r="C16" s="16"/>
      <c r="D16" s="17"/>
      <c r="E16" s="1"/>
    </row>
    <row r="17" spans="2:5" ht="15">
      <c r="B17" s="13" t="s">
        <v>15</v>
      </c>
      <c r="C17" s="23">
        <v>0</v>
      </c>
      <c r="D17" s="23">
        <v>0</v>
      </c>
      <c r="E17" s="1"/>
    </row>
    <row r="18" spans="2:5" ht="12.75">
      <c r="B18" s="20"/>
      <c r="C18" s="16"/>
      <c r="D18" s="17"/>
      <c r="E18" s="1"/>
    </row>
    <row r="19" spans="2:5" ht="15">
      <c r="B19" s="24" t="s">
        <v>16</v>
      </c>
      <c r="C19" s="23">
        <v>0</v>
      </c>
      <c r="D19" s="23">
        <v>0</v>
      </c>
      <c r="E19" s="1"/>
    </row>
    <row r="20" spans="2:5" ht="12.75">
      <c r="B20" s="15"/>
      <c r="C20" s="16"/>
      <c r="D20" s="17"/>
      <c r="E20" s="1"/>
    </row>
    <row r="21" spans="2:5" ht="15">
      <c r="B21" s="6" t="s">
        <v>17</v>
      </c>
      <c r="C21" s="25">
        <f>C19+C38</f>
        <v>51398.990000000005</v>
      </c>
      <c r="D21" s="25">
        <f>D19+D38</f>
        <v>51648.78</v>
      </c>
      <c r="E21" s="26">
        <f>D21/C21*100</f>
        <v>100.4859823121038</v>
      </c>
    </row>
    <row r="22" spans="2:5" ht="12.75">
      <c r="B22" s="27"/>
      <c r="C22" s="28"/>
      <c r="D22" s="29"/>
      <c r="E22" s="1"/>
    </row>
    <row r="23" spans="2:5" ht="12.75">
      <c r="B23" s="30"/>
      <c r="C23" s="31"/>
      <c r="D23" s="32"/>
      <c r="E23" s="32"/>
    </row>
    <row r="24" spans="2:5" ht="12.75">
      <c r="B24" s="33" t="s">
        <v>18</v>
      </c>
      <c r="C24" s="8" t="s">
        <v>8</v>
      </c>
      <c r="D24" s="8" t="s">
        <v>9</v>
      </c>
      <c r="E24" s="33" t="s">
        <v>19</v>
      </c>
    </row>
    <row r="25" spans="2:5" ht="12.75">
      <c r="B25" s="34"/>
      <c r="C25" s="10" t="s">
        <v>10</v>
      </c>
      <c r="D25" s="10" t="s">
        <v>10</v>
      </c>
      <c r="E25" s="10" t="s">
        <v>10</v>
      </c>
    </row>
    <row r="26" spans="2:5" ht="12.75">
      <c r="B26" s="35" t="s">
        <v>20</v>
      </c>
      <c r="C26" s="36"/>
      <c r="D26" s="36"/>
      <c r="E26" s="36"/>
    </row>
    <row r="27" spans="2:5" ht="15">
      <c r="B27" s="37" t="s">
        <v>21</v>
      </c>
      <c r="C27" s="38">
        <f>26130.5+17420.33</f>
        <v>43550.83</v>
      </c>
      <c r="D27" s="14">
        <f>26255.69+17503</f>
        <v>43758.69</v>
      </c>
      <c r="E27" s="39">
        <f>C27+189.56</f>
        <v>43740.39</v>
      </c>
    </row>
    <row r="28" spans="2:5" ht="12.75">
      <c r="B28" s="27"/>
      <c r="C28" s="40"/>
      <c r="D28" s="16"/>
      <c r="E28" s="41"/>
    </row>
    <row r="29" spans="2:5" ht="15" hidden="1">
      <c r="B29" s="37" t="s">
        <v>22</v>
      </c>
      <c r="C29" s="25">
        <v>0</v>
      </c>
      <c r="D29" s="23">
        <v>0</v>
      </c>
      <c r="E29" s="39">
        <f>C29</f>
        <v>0</v>
      </c>
    </row>
    <row r="30" spans="2:5" ht="12.75" hidden="1">
      <c r="B30" s="27"/>
      <c r="C30" s="40"/>
      <c r="D30" s="16"/>
      <c r="E30" s="41"/>
    </row>
    <row r="31" spans="2:5" ht="15">
      <c r="B31" s="37" t="s">
        <v>23</v>
      </c>
      <c r="C31" s="25">
        <f>216+494.16+216+439.68-903.49</f>
        <v>462.35000000000014</v>
      </c>
      <c r="D31" s="23">
        <f>217.03+496.53+217.03+441.79-903.49</f>
        <v>468.8899999999999</v>
      </c>
      <c r="E31" s="23">
        <f>C31:C32</f>
        <v>462.35000000000014</v>
      </c>
    </row>
    <row r="32" spans="2:5" ht="12.75">
      <c r="B32" s="27"/>
      <c r="C32" s="40"/>
      <c r="D32" s="16"/>
      <c r="E32" s="16"/>
    </row>
    <row r="33" spans="2:5" ht="15" hidden="1">
      <c r="B33" s="37" t="s">
        <v>24</v>
      </c>
      <c r="C33" s="25"/>
      <c r="D33" s="23"/>
      <c r="E33" s="23"/>
    </row>
    <row r="34" spans="2:5" ht="12.75" hidden="1">
      <c r="B34" s="27"/>
      <c r="C34" s="40"/>
      <c r="D34" s="16"/>
      <c r="E34" s="16"/>
    </row>
    <row r="35" spans="2:5" ht="15">
      <c r="B35" s="37" t="s">
        <v>25</v>
      </c>
      <c r="C35" s="25">
        <v>7385.81</v>
      </c>
      <c r="D35" s="23">
        <v>7421.2</v>
      </c>
      <c r="E35" s="23">
        <f>C35</f>
        <v>7385.81</v>
      </c>
    </row>
    <row r="36" spans="2:5" ht="12.75">
      <c r="B36" s="27"/>
      <c r="C36" s="40"/>
      <c r="D36" s="16"/>
      <c r="E36" s="16"/>
    </row>
    <row r="37" spans="2:5" ht="12.75">
      <c r="B37" s="27"/>
      <c r="C37" s="40"/>
      <c r="D37" s="16"/>
      <c r="E37" s="41"/>
    </row>
    <row r="38" spans="2:5" ht="12.75">
      <c r="B38" s="35"/>
      <c r="C38" s="42">
        <f>SUM(C27:C36)</f>
        <v>51398.990000000005</v>
      </c>
      <c r="D38" s="42">
        <f>SUM(D27:D36)</f>
        <v>51648.78</v>
      </c>
      <c r="E38" s="43">
        <f>SUM(E27:E36)</f>
        <v>51588.55</v>
      </c>
    </row>
    <row r="39" spans="2:5" ht="15">
      <c r="B39" s="44" t="s">
        <v>26</v>
      </c>
      <c r="C39" s="45"/>
      <c r="D39" s="45"/>
      <c r="E39" s="46">
        <v>4107.96</v>
      </c>
    </row>
    <row r="40" spans="2:5" ht="12.75">
      <c r="B40" s="2"/>
      <c r="C40" s="2"/>
      <c r="D40" s="2"/>
      <c r="E40" s="2"/>
    </row>
    <row r="41" spans="2:5" ht="12.75">
      <c r="B41" s="47" t="s">
        <v>27</v>
      </c>
      <c r="C41" s="2"/>
      <c r="D41" s="2"/>
      <c r="E41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2024-02-13T08:42:54Z</dcterms:modified>
  <cp:category/>
  <cp:version/>
  <cp:contentType/>
  <cp:contentStatus/>
  <cp:revision>4</cp:revision>
</cp:coreProperties>
</file>