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<sst xmlns="http://schemas.openxmlformats.org/spreadsheetml/2006/main" count="36" uniqueCount="30">
  <si>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</si>
  <si>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</si>
  <si>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15</t>
  </si>
  <si>
    <t xml:space="preserve">площадь дома </t>
  </si>
  <si>
    <t>595,2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</si>
  <si>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</si>
  <si>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</si>
  <si>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</si>
  <si>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</si>
  <si>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</si>
  <si>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</si>
  <si>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</si>
  <si>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</si>
  <si>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</si>
  <si>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</si>
  <si>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</si>
  <si>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</si>
  <si>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</si>
  <si>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</si>
  <si>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</si>
  <si>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</si>
  <si>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</si>
  <si>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</si>
  <si>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Установка кодового замка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</si>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</sst>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5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4" xfId="55" applyFont="1" applyBorder="1">
      <alignment/>
      <protection/>
    </xf>
    <xf numFmtId="165" fontId="21" fillId="0" borderId="16" xfId="55" applyNumberFormat="1" applyFont="1" applyBorder="1">
      <alignment/>
      <protection/>
    </xf>
    <xf numFmtId="165" fontId="23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9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8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B18" sqref="B1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147744.19</v>
      </c>
      <c r="D18" s="24">
        <f>SUM(D26:D35)</f>
        <v>134910.26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147744.19</v>
      </c>
      <c r="D20" s="19">
        <f>SUM(D26:D35)</f>
        <v>134910.26</v>
      </c>
      <c r="E20" s="26">
        <f>D20/C20*100</f>
        <v>91.31341137678578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f>71082.59+47388.4</f>
        <v>118470.98999999999</v>
      </c>
      <c r="D26" s="39">
        <f>65012.85+43341.9</f>
        <v>108354.75</v>
      </c>
      <c r="E26" s="40">
        <f>C26+136.54</f>
        <v>118607.52999999998</v>
      </c>
    </row>
    <row r="27" spans="2:5" ht="15.75">
      <c r="B27" s="37" t="s">
        <v>22</v>
      </c>
      <c r="C27" s="38"/>
      <c r="D27" s="39"/>
      <c r="E27" s="40"/>
    </row>
    <row r="28" spans="2:5" ht="15.75">
      <c r="B28" s="41" t="s">
        <v>23</v>
      </c>
      <c r="C28" s="42"/>
      <c r="D28" s="14"/>
      <c r="E28" s="43">
        <v>4024</v>
      </c>
    </row>
    <row r="29" spans="2:5" ht="15">
      <c r="B29" s="37" t="s">
        <v>24</v>
      </c>
      <c r="C29" s="44">
        <f>742.32+1698.24+742.32+1510.56+4488.19</f>
        <v>9181.630000000001</v>
      </c>
      <c r="D29" s="45">
        <f>673.6+1545.21+673.6+1370.23+3916.92</f>
        <v>8179.5599999999995</v>
      </c>
      <c r="E29" s="40">
        <f>C29</f>
        <v>9181.630000000001</v>
      </c>
    </row>
    <row r="30" spans="2:5" ht="14.25">
      <c r="B30" s="27"/>
      <c r="C30" s="46"/>
      <c r="D30" s="47"/>
      <c r="E30" s="48"/>
    </row>
    <row r="31" spans="2:5" ht="15" hidden="1">
      <c r="B31" s="37" t="s">
        <v>25</v>
      </c>
      <c r="C31" s="44">
        <v>0</v>
      </c>
      <c r="D31" s="45">
        <v>0</v>
      </c>
      <c r="E31" s="45">
        <f>C31</f>
        <v>0</v>
      </c>
    </row>
    <row r="32" spans="2:5" ht="12.75" hidden="1">
      <c r="B32" s="27"/>
      <c r="C32" s="46"/>
      <c r="D32" s="47"/>
      <c r="E32" s="47"/>
    </row>
    <row r="33" spans="2:5" ht="15" hidden="1">
      <c r="B33" s="37" t="s">
        <v>26</v>
      </c>
      <c r="C33" s="44">
        <v>0</v>
      </c>
      <c r="D33" s="45">
        <v>0</v>
      </c>
      <c r="E33" s="45">
        <f>C33</f>
        <v>0</v>
      </c>
    </row>
    <row r="34" spans="2:5" ht="12.75" hidden="1">
      <c r="B34" s="27"/>
      <c r="C34" s="46"/>
      <c r="D34" s="47"/>
      <c r="E34" s="47"/>
    </row>
    <row r="35" spans="2:5" ht="15">
      <c r="B35" s="37" t="s">
        <v>27</v>
      </c>
      <c r="C35" s="44">
        <v>20091.57</v>
      </c>
      <c r="D35" s="45">
        <v>18375.95</v>
      </c>
      <c r="E35" s="45">
        <f>C35</f>
        <v>20091.57</v>
      </c>
    </row>
    <row r="36" spans="2:5" ht="12.75">
      <c r="B36" s="27"/>
      <c r="C36" s="46"/>
      <c r="D36" s="47"/>
      <c r="E36" s="48"/>
    </row>
    <row r="37" spans="2:5" ht="14.25">
      <c r="B37" s="35"/>
      <c r="C37" s="49"/>
      <c r="D37" s="49"/>
      <c r="E37" s="50"/>
    </row>
    <row r="38" spans="2:5" ht="15">
      <c r="B38" s="51" t="s">
        <v>28</v>
      </c>
      <c r="C38" s="52"/>
      <c r="D38" s="52"/>
      <c r="E38" s="53">
        <v>41619.59</v>
      </c>
    </row>
    <row r="39" spans="2:5" ht="12.75">
      <c r="B39" s="2"/>
      <c r="C39" s="2"/>
      <c r="D39" s="2"/>
      <c r="E39" s="2"/>
    </row>
    <row r="40" spans="2:5" ht="12.75">
      <c r="B40" s="54" t="s">
        <v>29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2024-02-13T08:47:34Z</dcterms:modified>
  <cp:category/>
  <cp:version/>
  <cp:contentType/>
  <cp:contentStatus/>
  <cp:revision>18</cp:revision>
</cp:coreProperties>
</file>