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<sst xmlns="http://schemas.openxmlformats.org/spreadsheetml/2006/main" count="33" uniqueCount="27">
  <si>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МУП "ПЖРТ"</t>
  </si>
  <si>
    <t xml:space="preserve">ОТЧЕТ о выполнениии договора управления многоквартирным домом по адресу: </t>
  </si>
  <si>
    <t>пос. Лесозавод, дом 8</t>
  </si>
  <si>
    <t xml:space="preserve">площадь дома </t>
  </si>
  <si>
    <t>168,2 м2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</si>
  <si>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</si>
  <si>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</si>
  <si>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</si>
  <si>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</si>
  <si>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</si>
  <si>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</si>
  <si>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</si>
  <si>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</si>
  <si>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</si>
  <si>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</si>
  <si>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</si>
  <si>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1.5.   Обращение с ТКО</t>
  </si>
  <si>
    <t xml:space="preserve">         ИТОГО 2023г. 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</si>
  <si>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</si>
  <si>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</si>
  <si>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</si>
  <si>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</si>
  <si>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2.2. Уборка лестничных клеток</t>
  </si>
  <si>
    <t>2.3. Содержание внутридомового газового оборудования</t>
  </si>
  <si>
    <t>2.4.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</si>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</sst>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0" borderId="16" xfId="55" applyNumberForma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8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19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5" xfId="55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20" xfId="55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2.5039062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2.7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SUM(C10:C17)</f>
        <v>0</v>
      </c>
      <c r="D8" s="13">
        <f>SUM(D10:D17)</f>
        <v>0</v>
      </c>
      <c r="E8" s="1"/>
    </row>
    <row r="9" spans="2:5" ht="15">
      <c r="B9" s="14" t="s">
        <v>12</v>
      </c>
      <c r="C9" s="15">
        <v>0</v>
      </c>
      <c r="D9" s="15">
        <v>0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0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0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0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C8+C34</f>
        <v>27104.16</v>
      </c>
      <c r="D19" s="22">
        <f>D8+D34</f>
        <v>0</v>
      </c>
      <c r="E19" s="26">
        <f>D19/C19*100</f>
        <v>0</v>
      </c>
    </row>
    <row r="20" spans="2:5" ht="12.75">
      <c r="B20" s="27"/>
      <c r="C20" s="28"/>
      <c r="D20" s="29"/>
      <c r="E20" s="2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>
        <f>9802.11+6534.74</f>
        <v>16336.85</v>
      </c>
      <c r="D24" s="13"/>
      <c r="E24" s="13"/>
    </row>
    <row r="25" spans="2:5" ht="15">
      <c r="B25" s="36" t="s">
        <v>21</v>
      </c>
      <c r="C25" s="37">
        <f>13806.86+9204.57</f>
        <v>23011.43</v>
      </c>
      <c r="D25" s="37">
        <v>0</v>
      </c>
      <c r="E25" s="15">
        <f>C25+16.7</f>
        <v>23028.13</v>
      </c>
    </row>
    <row r="26" spans="2:5" ht="12.75">
      <c r="B26" s="27"/>
      <c r="C26" s="38"/>
      <c r="D26" s="17"/>
      <c r="E26" s="39"/>
    </row>
    <row r="27" spans="2:5" ht="15">
      <c r="B27" s="36" t="s">
        <v>22</v>
      </c>
      <c r="C27" s="25">
        <v>0</v>
      </c>
      <c r="D27" s="22">
        <v>0</v>
      </c>
      <c r="E27" s="40">
        <f>C27</f>
        <v>0</v>
      </c>
    </row>
    <row r="28" spans="2:5" ht="12.75">
      <c r="B28" s="27"/>
      <c r="C28" s="38"/>
      <c r="D28" s="17"/>
      <c r="E28" s="39"/>
    </row>
    <row r="29" spans="2:5" ht="15">
      <c r="B29" s="36" t="s">
        <v>23</v>
      </c>
      <c r="C29" s="25">
        <v>0</v>
      </c>
      <c r="D29" s="22">
        <v>0</v>
      </c>
      <c r="E29" s="22">
        <f>C29</f>
        <v>0</v>
      </c>
    </row>
    <row r="30" spans="2:5" ht="12.75">
      <c r="B30" s="27"/>
      <c r="C30" s="38"/>
      <c r="D30" s="17"/>
      <c r="E30" s="17"/>
    </row>
    <row r="31" spans="2:5" ht="15">
      <c r="B31" s="36" t="s">
        <v>24</v>
      </c>
      <c r="C31" s="25">
        <v>4092.73</v>
      </c>
      <c r="D31" s="25">
        <v>0</v>
      </c>
      <c r="E31" s="15">
        <f>C31</f>
        <v>4092.73</v>
      </c>
    </row>
    <row r="32" spans="2:5" ht="12.75">
      <c r="B32" s="27"/>
      <c r="C32" s="38"/>
      <c r="D32" s="17"/>
      <c r="E32" s="17"/>
    </row>
    <row r="33" spans="2:5" ht="12.75">
      <c r="B33" s="27"/>
      <c r="C33" s="38"/>
      <c r="D33" s="17"/>
      <c r="E33" s="39"/>
    </row>
    <row r="34" spans="2:5" ht="12.75">
      <c r="B34" s="35"/>
      <c r="C34" s="41">
        <f>SUM(C25:C32)</f>
        <v>27104.16</v>
      </c>
      <c r="D34" s="41">
        <f>SUM(D25:D32)</f>
        <v>0</v>
      </c>
      <c r="E34" s="42">
        <f>SUM(E25:E32)</f>
        <v>27120.86</v>
      </c>
    </row>
    <row r="35" spans="2:5" ht="15">
      <c r="B35" s="43" t="s">
        <v>25</v>
      </c>
      <c r="C35" s="44"/>
      <c r="D35" s="44"/>
      <c r="E35" s="45">
        <v>162295.32</v>
      </c>
    </row>
    <row r="36" spans="2:5" ht="12.75">
      <c r="B36" s="18"/>
      <c r="C36" s="31"/>
      <c r="D36" s="31"/>
      <c r="E36" s="46"/>
    </row>
    <row r="37" spans="2:5" ht="12.75">
      <c r="B37" s="47"/>
      <c r="C37" s="48"/>
      <c r="D37" s="48"/>
      <c r="E37" s="34"/>
    </row>
    <row r="38" spans="2:5" ht="12.75">
      <c r="B38" s="2"/>
      <c r="C38" s="2"/>
      <c r="D38" s="2"/>
      <c r="E38" s="2"/>
    </row>
    <row r="39" spans="2:5" ht="12.75">
      <c r="B39" s="3" t="s">
        <v>26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2020-03-11T03:37:54Z</cp:lastPrinted>
  <dcterms:created xsi:type="dcterms:W3CDTF">2014-07-25T10:38:59Z</dcterms:created>
  <dcterms:modified xsi:type="dcterms:W3CDTF">2024-02-12T04:46:21Z</dcterms:modified>
  <cp:category/>
  <cp:version/>
  <cp:contentType/>
  <cp:contentStatus/>
  <cp:revision>3</cp:revision>
</cp:coreProperties>
</file>