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<sst xmlns="http://schemas.openxmlformats.org/spreadsheetml/2006/main" count="34" uniqueCount="28">
  <si>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</si>
  <si>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</si>
  <si>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пос. Лесозавод, дом 11</t>
  </si>
  <si>
    <t xml:space="preserve">площадь дома </t>
  </si>
  <si>
    <t>514,9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</si>
  <si>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</si>
  <si>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</si>
  <si>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</si>
  <si>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</si>
  <si>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</si>
  <si>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</si>
  <si>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</si>
  <si>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</si>
  <si>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</si>
  <si>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</si>
  <si>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</si>
  <si>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   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</si>
  <si>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</si>
  <si>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</si>
  <si>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</si>
  <si>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</si>
  <si>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</si>
  <si>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</si>
  <si>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Вывоз жидких бытовых отходов</t>
  </si>
  <si>
    <t>2.4. Управление эксплуатацией жилого фонда</t>
  </si>
  <si>
    <t>2.5. ЭЭ для содержания общего имущества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</si>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</sst>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6" xfId="55" applyNumberForma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21" fillId="2" borderId="12" xfId="55" applyNumberFormat="1" applyFont="1" applyFill="1" applyBorder="1">
      <alignment/>
      <protection/>
    </xf>
    <xf numFmtId="165" fontId="21" fillId="2" borderId="13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4" fontId="19" fillId="0" borderId="10" xfId="55" applyFont="1" applyBorder="1">
      <alignment/>
      <protection/>
    </xf>
    <xf numFmtId="164" fontId="1" fillId="0" borderId="18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19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0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.37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4.2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SUM(C10:C17)</f>
        <v>0</v>
      </c>
      <c r="D8" s="13">
        <f>SUM(D10:D18)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C8+C35</f>
        <v>107093.11</v>
      </c>
      <c r="D19" s="22">
        <f>D8+D35</f>
        <v>102198.91</v>
      </c>
      <c r="E19" s="26">
        <f>D19/C19*100</f>
        <v>95.42995809907846</v>
      </c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40502.19+27001.46</f>
        <v>67503.65</v>
      </c>
      <c r="D25" s="37">
        <f>38759.55+25839.7</f>
        <v>64599.25</v>
      </c>
      <c r="E25" s="15">
        <f>C25+135</f>
        <v>67638.65</v>
      </c>
    </row>
    <row r="26" spans="2:5" ht="12.75">
      <c r="B26" s="27"/>
      <c r="C26" s="38"/>
      <c r="D26" s="17"/>
      <c r="E26" s="39"/>
    </row>
    <row r="27" spans="2:5" ht="15">
      <c r="B27" s="36" t="s">
        <v>22</v>
      </c>
      <c r="C27" s="25">
        <v>0</v>
      </c>
      <c r="D27" s="22">
        <v>0</v>
      </c>
      <c r="E27" s="40">
        <f>C27</f>
        <v>0</v>
      </c>
    </row>
    <row r="28" spans="2:5" ht="12.75">
      <c r="B28" s="27"/>
      <c r="C28" s="38"/>
      <c r="D28" s="17"/>
      <c r="E28" s="39"/>
    </row>
    <row r="29" spans="2:5" ht="15">
      <c r="B29" s="36" t="s">
        <v>23</v>
      </c>
      <c r="C29" s="25">
        <v>26304.24</v>
      </c>
      <c r="D29" s="22">
        <v>25172.48</v>
      </c>
      <c r="E29" s="22">
        <f>C29+135.26</f>
        <v>26439.5</v>
      </c>
    </row>
    <row r="30" spans="2:5" ht="14.25">
      <c r="B30" s="27"/>
      <c r="C30" s="38"/>
      <c r="D30" s="17"/>
      <c r="E30" s="17"/>
    </row>
    <row r="31" spans="2:5" ht="15">
      <c r="B31" s="36" t="s">
        <v>24</v>
      </c>
      <c r="C31" s="25">
        <v>11831.63</v>
      </c>
      <c r="D31" s="25">
        <v>11322.56</v>
      </c>
      <c r="E31" s="15">
        <f>C31</f>
        <v>11831.63</v>
      </c>
    </row>
    <row r="32" spans="2:5" ht="12.75">
      <c r="B32" s="27"/>
      <c r="C32" s="38"/>
      <c r="D32" s="17"/>
      <c r="E32" s="17"/>
    </row>
    <row r="33" spans="2:5" ht="15">
      <c r="B33" s="41" t="s">
        <v>25</v>
      </c>
      <c r="C33" s="42">
        <v>1453.59</v>
      </c>
      <c r="D33" s="43">
        <v>1104.62</v>
      </c>
      <c r="E33" s="15">
        <f>C33</f>
        <v>1453.59</v>
      </c>
    </row>
    <row r="34" spans="2:5" ht="12.75">
      <c r="B34" s="27"/>
      <c r="C34" s="38"/>
      <c r="D34" s="17"/>
      <c r="E34" s="39"/>
    </row>
    <row r="35" spans="2:5" ht="12.75">
      <c r="B35" s="35"/>
      <c r="C35" s="44">
        <f>SUM(C25:C34)</f>
        <v>107093.11</v>
      </c>
      <c r="D35" s="44">
        <f>SUM(D25:D34)</f>
        <v>102198.91</v>
      </c>
      <c r="E35" s="44">
        <f>SUM(E25:E34)</f>
        <v>107363.37</v>
      </c>
    </row>
    <row r="36" spans="2:5" ht="15">
      <c r="B36" s="45" t="s">
        <v>26</v>
      </c>
      <c r="C36" s="46"/>
      <c r="D36" s="46"/>
      <c r="E36" s="47">
        <v>329464.5</v>
      </c>
    </row>
    <row r="37" spans="2:5" ht="12.75">
      <c r="B37" s="18"/>
      <c r="C37" s="31"/>
      <c r="D37" s="31"/>
      <c r="E37" s="48"/>
    </row>
    <row r="38" spans="2:5" ht="12.75">
      <c r="B38" s="49"/>
      <c r="C38" s="50"/>
      <c r="D38" s="50"/>
      <c r="E38" s="34"/>
    </row>
    <row r="39" spans="2:5" ht="12.75">
      <c r="B39" s="2"/>
      <c r="C39" s="2"/>
      <c r="D39" s="2"/>
      <c r="E39" s="2"/>
    </row>
    <row r="40" spans="2:5" ht="12.75">
      <c r="B40" s="3" t="s">
        <v>27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2020-03-11T03:56:44Z</cp:lastPrinted>
  <dcterms:created xsi:type="dcterms:W3CDTF">2014-07-25T10:38:59Z</dcterms:created>
  <dcterms:modified xsi:type="dcterms:W3CDTF">2024-02-12T05:04:37Z</dcterms:modified>
  <cp:category/>
  <cp:version/>
  <cp:contentType/>
  <cp:contentStatus/>
  <cp:revision>7</cp:revision>
</cp:coreProperties>
</file>