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<sst xmlns="http://schemas.openxmlformats.org/spreadsheetml/2006/main" count="39" uniqueCount="33">
  <si>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МУП "ПЖРТ"</t>
  </si>
  <si>
    <t xml:space="preserve">ОТЧЕТ о выполнениии договора управления многоквартирным домом по адресу: </t>
  </si>
  <si>
    <t>ул. Королева, 29/2</t>
  </si>
  <si>
    <t xml:space="preserve">площадь дома </t>
  </si>
  <si>
    <t>3046,0 кв.м.</t>
  </si>
  <si>
    <t>% сбора</t>
  </si>
  <si>
    <t>период с 02.09.2023г.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</si>
  <si>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</si>
  <si>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</si>
  <si>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</si>
  <si>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</si>
  <si>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</si>
  <si>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</si>
  <si>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</si>
  <si>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</si>
  <si>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</si>
  <si>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</si>
  <si>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</si>
  <si>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</si>
  <si>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</si>
  <si>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</si>
  <si>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</si>
  <si>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</si>
  <si>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Проведение аварийно-восстановительных работ</t>
  </si>
  <si>
    <t>Обслуживание теплового узла</t>
  </si>
  <si>
    <t>Замена труб систем отопления и водоснабжения</t>
  </si>
  <si>
    <t>2.1.2. Уборка л/клеток</t>
  </si>
  <si>
    <t>2.1.3.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</si>
  <si>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</si>
  <si>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</si>
  <si>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2.1.4.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</si>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</sst>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3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tabSelected="1" workbookViewId="0" topLeftCell="A1">
      <selection activeCell="E17" sqref="E17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SUM(C26:C39)</f>
        <v>282104.3</v>
      </c>
      <c r="D18" s="24">
        <f>SUM(D26:D39)</f>
        <v>193607.39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SUM(C26:C39)</f>
        <v>282104.3</v>
      </c>
      <c r="D20" s="19">
        <f>SUM(D26:D39)</f>
        <v>193607.39</v>
      </c>
      <c r="E20" s="26">
        <f>D20/C20*100</f>
        <v>68.62971957534856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.75">
      <c r="B26" s="37" t="s">
        <v>21</v>
      </c>
      <c r="C26" s="38">
        <v>200432.95</v>
      </c>
      <c r="D26" s="38">
        <v>137589.2</v>
      </c>
      <c r="E26" s="39">
        <f>C26+165.4</f>
        <v>200598.35</v>
      </c>
    </row>
    <row r="27" spans="2:5" ht="14.25">
      <c r="B27" s="40" t="s">
        <v>22</v>
      </c>
      <c r="C27" s="41"/>
      <c r="D27" s="41"/>
      <c r="E27" s="42"/>
    </row>
    <row r="28" spans="2:5" ht="14.25">
      <c r="B28" s="43" t="s">
        <v>23</v>
      </c>
      <c r="C28" s="44"/>
      <c r="D28" s="44"/>
      <c r="E28" s="45">
        <v>25951.92</v>
      </c>
    </row>
    <row r="29" spans="2:5" ht="14.25">
      <c r="B29" s="43" t="s">
        <v>24</v>
      </c>
      <c r="C29" s="44"/>
      <c r="D29" s="44"/>
      <c r="E29" s="45">
        <v>2976.8</v>
      </c>
    </row>
    <row r="30" spans="2:5" ht="14.25">
      <c r="B30" s="43" t="s">
        <v>25</v>
      </c>
      <c r="C30" s="44"/>
      <c r="D30" s="44"/>
      <c r="E30" s="45">
        <v>23710</v>
      </c>
    </row>
    <row r="31" spans="2:5" ht="15.75">
      <c r="B31" s="37" t="s">
        <v>26</v>
      </c>
      <c r="C31" s="46">
        <v>28670.86</v>
      </c>
      <c r="D31" s="46">
        <v>19681.39</v>
      </c>
      <c r="E31" s="39">
        <f>C31</f>
        <v>28670.86</v>
      </c>
    </row>
    <row r="32" spans="2:5" ht="14.25">
      <c r="B32" s="40"/>
      <c r="C32" s="41"/>
      <c r="D32" s="41"/>
      <c r="E32" s="42"/>
    </row>
    <row r="33" spans="2:5" ht="15.75">
      <c r="B33" s="37" t="s">
        <v>27</v>
      </c>
      <c r="C33" s="47">
        <v>19068.93</v>
      </c>
      <c r="D33" s="47">
        <v>13044.14</v>
      </c>
      <c r="E33" s="39">
        <f>C33</f>
        <v>19068.93</v>
      </c>
    </row>
    <row r="34" spans="2:5" ht="14.25">
      <c r="B34" s="27"/>
      <c r="C34" s="41"/>
      <c r="D34" s="41"/>
      <c r="E34" s="42"/>
    </row>
    <row r="35" spans="2:5" ht="15.75" hidden="1">
      <c r="B35" s="37" t="s">
        <v>28</v>
      </c>
      <c r="C35" s="47">
        <v>0</v>
      </c>
      <c r="D35" s="47">
        <v>0</v>
      </c>
      <c r="E35" s="47">
        <f>C35</f>
        <v>0</v>
      </c>
    </row>
    <row r="36" spans="2:5" ht="14.25" hidden="1">
      <c r="B36" s="27"/>
      <c r="C36" s="41"/>
      <c r="D36" s="41"/>
      <c r="E36" s="41"/>
    </row>
    <row r="37" spans="2:5" ht="15.75" hidden="1">
      <c r="B37" s="37" t="s">
        <v>29</v>
      </c>
      <c r="C37" s="47">
        <v>0</v>
      </c>
      <c r="D37" s="47">
        <v>0</v>
      </c>
      <c r="E37" s="47">
        <f>C37</f>
        <v>0</v>
      </c>
    </row>
    <row r="38" spans="2:5" ht="14.25" hidden="1">
      <c r="B38" s="27"/>
      <c r="C38" s="41"/>
      <c r="D38" s="41"/>
      <c r="E38" s="41"/>
    </row>
    <row r="39" spans="2:5" ht="15.75">
      <c r="B39" s="37" t="s">
        <v>30</v>
      </c>
      <c r="C39" s="47">
        <v>33931.56</v>
      </c>
      <c r="D39" s="47">
        <v>23292.66</v>
      </c>
      <c r="E39" s="47">
        <f>C39</f>
        <v>33931.56</v>
      </c>
    </row>
    <row r="40" spans="2:5" ht="12.75">
      <c r="B40" s="27"/>
      <c r="C40" s="48"/>
      <c r="D40" s="41"/>
      <c r="E40" s="42"/>
    </row>
    <row r="41" spans="2:5" ht="14.25">
      <c r="B41" s="35"/>
      <c r="C41" s="49"/>
      <c r="D41" s="49"/>
      <c r="E41" s="50"/>
    </row>
    <row r="42" spans="2:5" ht="15">
      <c r="B42" s="51" t="s">
        <v>31</v>
      </c>
      <c r="C42" s="52"/>
      <c r="D42" s="52"/>
      <c r="E42" s="53">
        <v>88496.91</v>
      </c>
    </row>
    <row r="43" spans="2:5" ht="14.25">
      <c r="B43" s="2"/>
      <c r="C43" s="2"/>
      <c r="D43" s="2"/>
      <c r="E43" s="2"/>
    </row>
    <row r="44" spans="2:5" ht="12.75">
      <c r="B44" s="54" t="s">
        <v>32</v>
      </c>
      <c r="C44" s="2"/>
      <c r="D44" s="2"/>
      <c r="E44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2024-03-15T05:56:44Z</dcterms:modified>
  <cp:category/>
  <cp:version/>
  <cp:contentType/>
  <cp:contentStatus/>
  <cp:revision>31</cp:revision>
</cp:coreProperties>
</file>