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<sst xmlns="http://schemas.openxmlformats.org/spreadsheetml/2006/main" count="35" uniqueCount="29">
  <si>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МУП "ПЖРТ"</t>
  </si>
  <si>
    <t xml:space="preserve">ОТЧЕТ о выполнениии договора управления многоквартирным домом по адресу: </t>
  </si>
  <si>
    <t>ул. Московская, 11</t>
  </si>
  <si>
    <t xml:space="preserve">площадь дома </t>
  </si>
  <si>
    <t>349,1 кв.м.</t>
  </si>
  <si>
    <t>% сбора</t>
  </si>
  <si>
    <t>период с 20.07.2023г.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</si>
  <si>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</si>
  <si>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</si>
  <si>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</si>
  <si>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</si>
  <si>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</si>
  <si>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</si>
  <si>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</si>
  <si>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</si>
  <si>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</si>
  <si>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</si>
  <si>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</si>
  <si>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</si>
  <si>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</si>
  <si>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</si>
  <si>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</si>
  <si>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в том числе: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</si>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</sst>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7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4" fontId="1" fillId="0" borderId="13" xfId="55" applyFont="1" applyBorder="1" applyAlignment="1">
      <alignment horizontal="left"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4" fontId="24" fillId="0" borderId="13" xfId="55" applyFont="1" applyBorder="1" applyAlignment="1">
      <alignment horizontal="left"/>
      <protection/>
    </xf>
    <xf numFmtId="165" fontId="24" fillId="2" borderId="12" xfId="55" applyNumberFormat="1" applyFont="1" applyFill="1" applyBorder="1">
      <alignment/>
      <protection/>
    </xf>
    <xf numFmtId="165" fontId="24" fillId="2" borderId="13" xfId="55" applyNumberFormat="1" applyFont="1" applyFill="1" applyBorder="1">
      <alignment/>
      <protection/>
    </xf>
    <xf numFmtId="165" fontId="24" fillId="0" borderId="18" xfId="55" applyNumberFormat="1" applyFon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0"/>
  <sheetViews>
    <sheetView tabSelected="1" workbookViewId="0" topLeftCell="A1">
      <selection activeCell="E39" sqref="E39"/>
    </sheetView>
  </sheetViews>
  <sheetFormatPr defaultColWidth="9.00390625" defaultRowHeight="12.75"/>
  <cols>
    <col min="2" max="2" width="61.125" style="0" customWidth="1"/>
    <col min="3" max="3" width="22.625" style="0" customWidth="1"/>
    <col min="4" max="4" width="23.75390625" style="0" customWidth="1"/>
    <col min="5" max="5" width="20.0039062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SUM(C26:C35)</f>
        <v>38893.82</v>
      </c>
      <c r="D18" s="24">
        <f>SUM(D26:D35)</f>
        <v>25835.739999999998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SUM(C26:C35)</f>
        <v>38893.82</v>
      </c>
      <c r="D20" s="19">
        <f>SUM(D26:D35)</f>
        <v>25835.739999999998</v>
      </c>
      <c r="E20" s="26">
        <f>D20/C20*100</f>
        <v>66.42633714045058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31376.52</v>
      </c>
      <c r="D26" s="39">
        <v>20750.44</v>
      </c>
      <c r="E26" s="40">
        <f>C26+165.4</f>
        <v>31541.920000000002</v>
      </c>
    </row>
    <row r="27" spans="2:5" ht="14.25">
      <c r="B27" s="41" t="s">
        <v>22</v>
      </c>
      <c r="C27" s="42"/>
      <c r="D27" s="43"/>
      <c r="E27" s="44"/>
    </row>
    <row r="28" spans="2:5" ht="14.25">
      <c r="B28" s="45"/>
      <c r="C28" s="46"/>
      <c r="D28" s="47"/>
      <c r="E28" s="48"/>
    </row>
    <row r="29" spans="2:5" ht="15">
      <c r="B29" s="37" t="s">
        <v>23</v>
      </c>
      <c r="C29" s="49">
        <v>2409.49</v>
      </c>
      <c r="D29" s="50">
        <v>1707.32</v>
      </c>
      <c r="E29" s="40">
        <f>C29</f>
        <v>2409.49</v>
      </c>
    </row>
    <row r="30" spans="2:5" ht="12.75">
      <c r="B30" s="27"/>
      <c r="C30" s="42"/>
      <c r="D30" s="43"/>
      <c r="E30" s="44"/>
    </row>
    <row r="31" spans="2:5" ht="15" hidden="1">
      <c r="B31" s="37" t="s">
        <v>24</v>
      </c>
      <c r="C31" s="49">
        <v>0</v>
      </c>
      <c r="D31" s="50">
        <v>0</v>
      </c>
      <c r="E31" s="50">
        <f>C31</f>
        <v>0</v>
      </c>
    </row>
    <row r="32" spans="2:5" ht="12.75" hidden="1">
      <c r="B32" s="27"/>
      <c r="C32" s="42"/>
      <c r="D32" s="43"/>
      <c r="E32" s="43"/>
    </row>
    <row r="33" spans="2:5" ht="15" hidden="1">
      <c r="B33" s="37" t="s">
        <v>25</v>
      </c>
      <c r="C33" s="49">
        <v>0</v>
      </c>
      <c r="D33" s="50">
        <v>0</v>
      </c>
      <c r="E33" s="50">
        <f>C33</f>
        <v>0</v>
      </c>
    </row>
    <row r="34" spans="2:5" ht="12.75" hidden="1">
      <c r="B34" s="27"/>
      <c r="C34" s="42"/>
      <c r="D34" s="43"/>
      <c r="E34" s="43"/>
    </row>
    <row r="35" spans="2:5" ht="15.75">
      <c r="B35" s="37" t="s">
        <v>26</v>
      </c>
      <c r="C35" s="49">
        <v>5107.81</v>
      </c>
      <c r="D35" s="50">
        <v>3377.98</v>
      </c>
      <c r="E35" s="50">
        <f>C35</f>
        <v>5107.81</v>
      </c>
    </row>
    <row r="36" spans="2:5" ht="12.75">
      <c r="B36" s="27"/>
      <c r="C36" s="42"/>
      <c r="D36" s="43"/>
      <c r="E36" s="44"/>
    </row>
    <row r="37" spans="2:5" ht="14.25">
      <c r="B37" s="35"/>
      <c r="C37" s="51"/>
      <c r="D37" s="51"/>
      <c r="E37" s="52"/>
    </row>
    <row r="38" spans="2:5" ht="15">
      <c r="B38" s="53" t="s">
        <v>27</v>
      </c>
      <c r="C38" s="54"/>
      <c r="D38" s="54"/>
      <c r="E38" s="55">
        <v>13058.08</v>
      </c>
    </row>
    <row r="39" spans="2:5" ht="12.75">
      <c r="B39" s="2"/>
      <c r="C39" s="2"/>
      <c r="D39" s="2"/>
      <c r="E39" s="2"/>
    </row>
    <row r="40" spans="2:5" ht="12.75">
      <c r="B40" s="56" t="s">
        <v>28</v>
      </c>
      <c r="C40" s="2"/>
      <c r="D40" s="2"/>
      <c r="E40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2024-03-15T10:06:46Z</dcterms:modified>
  <cp:category/>
  <cp:version/>
  <cp:contentType/>
  <cp:contentStatus/>
  <cp:revision>24</cp:revision>
</cp:coreProperties>
</file>