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<sst xmlns="http://schemas.openxmlformats.org/spreadsheetml/2006/main" count="36" uniqueCount="30">
  <si>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</si>
  <si>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</si>
  <si>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Садовая, 30/1</t>
  </si>
  <si>
    <t xml:space="preserve">площадь дома </t>
  </si>
  <si>
    <t>630,8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</si>
  <si>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</si>
  <si>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</si>
  <si>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</si>
  <si>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</si>
  <si>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</si>
  <si>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</si>
  <si>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</si>
  <si>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</si>
  <si>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</si>
  <si>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</si>
  <si>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</si>
  <si>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</si>
  <si>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</si>
  <si>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</si>
  <si>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</si>
  <si>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</si>
  <si>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</si>
  <si>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</si>
  <si>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Уборка л/клеток</t>
  </si>
  <si>
    <t>2.1.3.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</si>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</sst>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3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tabSelected="1" workbookViewId="0" topLeftCell="A1">
      <selection activeCell="B6" sqref="B6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SUM(C26:C36)</f>
        <v>69956.71</v>
      </c>
      <c r="D18" s="24">
        <f>SUM(D26:D36)</f>
        <v>55787.8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SUM(C26:C36)</f>
        <v>69956.71</v>
      </c>
      <c r="D20" s="19">
        <f>SUM(D26:D36)</f>
        <v>55787.8</v>
      </c>
      <c r="E20" s="26">
        <f>D20/C20*100</f>
        <v>79.74617445560261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.75">
      <c r="B26" s="37" t="s">
        <v>21</v>
      </c>
      <c r="C26" s="38">
        <v>54573.3</v>
      </c>
      <c r="D26" s="38">
        <v>43919.39</v>
      </c>
      <c r="E26" s="39">
        <f>C26+165.4</f>
        <v>54738.700000000004</v>
      </c>
    </row>
    <row r="27" spans="2:5" ht="14.25">
      <c r="B27" s="40" t="s">
        <v>22</v>
      </c>
      <c r="C27" s="41"/>
      <c r="D27" s="41"/>
      <c r="E27" s="42"/>
    </row>
    <row r="28" spans="2:5" ht="15.75">
      <c r="B28" s="37" t="s">
        <v>23</v>
      </c>
      <c r="C28" s="43">
        <v>578.8</v>
      </c>
      <c r="D28" s="43">
        <v>50.94</v>
      </c>
      <c r="E28" s="39">
        <f>C28</f>
        <v>578.8</v>
      </c>
    </row>
    <row r="29" spans="2:5" ht="14.25">
      <c r="B29" s="40"/>
      <c r="C29" s="41"/>
      <c r="D29" s="41"/>
      <c r="E29" s="42"/>
    </row>
    <row r="30" spans="2:5" ht="15.75">
      <c r="B30" s="37" t="s">
        <v>24</v>
      </c>
      <c r="C30" s="44">
        <v>5255.55</v>
      </c>
      <c r="D30" s="44">
        <v>4132.59</v>
      </c>
      <c r="E30" s="39">
        <f>C30</f>
        <v>5255.55</v>
      </c>
    </row>
    <row r="31" spans="2:5" ht="14.25">
      <c r="B31" s="27"/>
      <c r="C31" s="41"/>
      <c r="D31" s="41"/>
      <c r="E31" s="42"/>
    </row>
    <row r="32" spans="2:5" ht="15.75" hidden="1">
      <c r="B32" s="37" t="s">
        <v>25</v>
      </c>
      <c r="C32" s="44">
        <v>0</v>
      </c>
      <c r="D32" s="44">
        <v>0</v>
      </c>
      <c r="E32" s="44">
        <f>C32</f>
        <v>0</v>
      </c>
    </row>
    <row r="33" spans="2:5" ht="14.25" hidden="1">
      <c r="B33" s="27"/>
      <c r="C33" s="41"/>
      <c r="D33" s="41"/>
      <c r="E33" s="41"/>
    </row>
    <row r="34" spans="2:5" ht="15.75" hidden="1">
      <c r="B34" s="37" t="s">
        <v>26</v>
      </c>
      <c r="C34" s="44">
        <v>0</v>
      </c>
      <c r="D34" s="44">
        <v>0</v>
      </c>
      <c r="E34" s="44">
        <f>C34</f>
        <v>0</v>
      </c>
    </row>
    <row r="35" spans="2:5" ht="14.25" hidden="1">
      <c r="B35" s="27"/>
      <c r="C35" s="41"/>
      <c r="D35" s="41"/>
      <c r="E35" s="41"/>
    </row>
    <row r="36" spans="2:5" ht="15.75">
      <c r="B36" s="37" t="s">
        <v>27</v>
      </c>
      <c r="C36" s="44">
        <v>9549.06</v>
      </c>
      <c r="D36" s="44">
        <v>7684.88</v>
      </c>
      <c r="E36" s="44">
        <f>C36</f>
        <v>9549.06</v>
      </c>
    </row>
    <row r="37" spans="2:5" ht="12.75">
      <c r="B37" s="27"/>
      <c r="C37" s="45"/>
      <c r="D37" s="41"/>
      <c r="E37" s="42"/>
    </row>
    <row r="38" spans="2:5" ht="14.25">
      <c r="B38" s="35"/>
      <c r="C38" s="46"/>
      <c r="D38" s="46"/>
      <c r="E38" s="47"/>
    </row>
    <row r="39" spans="2:5" ht="15">
      <c r="B39" s="48" t="s">
        <v>28</v>
      </c>
      <c r="C39" s="49"/>
      <c r="D39" s="49"/>
      <c r="E39" s="50">
        <v>15213.57</v>
      </c>
    </row>
    <row r="40" spans="2:5" ht="14.25">
      <c r="B40" s="2"/>
      <c r="C40" s="2"/>
      <c r="D40" s="2"/>
      <c r="E40" s="2"/>
    </row>
    <row r="41" spans="2:5" ht="12.75">
      <c r="B41" s="51" t="s">
        <v>29</v>
      </c>
      <c r="C41" s="2"/>
      <c r="D41" s="2"/>
      <c r="E41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2024-03-15T06:21:57Z</dcterms:modified>
  <cp:category/>
  <cp:version/>
  <cp:contentType/>
  <cp:contentStatus/>
  <cp:revision>32</cp:revision>
</cp:coreProperties>
</file>