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01.2024" sheetId="1" r:id="rId1"/>
    <sheet name="Лидер 01.01.2024" sheetId="2" r:id="rId2"/>
    <sheet name="01.01.23 РЦУ (НФ)" sheetId="3" r:id="rId3"/>
    <sheet name="Лист3" sheetId="4" r:id="rId4"/>
    <sheet name="Лист15" sheetId="5" r:id="rId5"/>
  </sheets>
  <definedNames>
    <definedName name="_xlnm._FilterDatabase" localSheetId="0" hidden="1">'01.01.2024'!$B$1:$B$42</definedName>
    <definedName name="_xlnm._FilterDatabase" localSheetId="1" hidden="1">'Лидер 01.01.2024'!$B$1:$B$36</definedName>
    <definedName name="Excel_BuiltIn__FilterDatabase" localSheetId="0">'01.01.2024'!$B$1:$B$42</definedName>
    <definedName name="Excel_BuiltIn__FilterDatabase" localSheetId="1">'Лидер 01.01.2024'!$B$1:$B$36</definedName>
  </definedNames>
  <calcPr fullCalcOnLoad="1"/>
</workbook>
</file>

<file path=xl/sharedStrings.xml><?xml version="1.0" encoding="utf-8"?>
<sst xmlns="http://schemas.openxmlformats.org/spreadsheetml/2006/main" count="393" uniqueCount="119">
  <si>
    <t xml:space="preserve">Тарифы на жилищно-коммунальные услуги для домов, находящихся в управлении и обслуживании </t>
  </si>
  <si>
    <t>МУП "ПЖРТ" с 01.01.2024г.</t>
  </si>
  <si>
    <t>МУП "ПЖРТ"</t>
  </si>
  <si>
    <t xml:space="preserve">ООО </t>
  </si>
  <si>
    <t xml:space="preserve">Всего </t>
  </si>
  <si>
    <t>ЕМУП "Спецавто</t>
  </si>
  <si>
    <t>МКП "Энерго-</t>
  </si>
  <si>
    <t>управ-</t>
  </si>
  <si>
    <t>обслужи-</t>
  </si>
  <si>
    <t>лест/кл</t>
  </si>
  <si>
    <t>"Лифт-</t>
  </si>
  <si>
    <t xml:space="preserve">содержание </t>
  </si>
  <si>
    <t>ГВС (нос)</t>
  </si>
  <si>
    <t>комплекс"</t>
  </si>
  <si>
    <t>комплекс</t>
  </si>
  <si>
    <t>ление</t>
  </si>
  <si>
    <t>вание</t>
  </si>
  <si>
    <t>сервис"</t>
  </si>
  <si>
    <t>жилья</t>
  </si>
  <si>
    <t>ХВ ОДН</t>
  </si>
  <si>
    <t xml:space="preserve"> ОДН</t>
  </si>
  <si>
    <t>руб./куб.м.</t>
  </si>
  <si>
    <t>ГВС (наг) ОДН</t>
  </si>
  <si>
    <t>ВО ОДН</t>
  </si>
  <si>
    <t>нагрев</t>
  </si>
  <si>
    <t>отопление</t>
  </si>
  <si>
    <t>ХВС</t>
  </si>
  <si>
    <t>ГВС</t>
  </si>
  <si>
    <t>водоот-ние</t>
  </si>
  <si>
    <t xml:space="preserve"> э/эн. ОДН</t>
  </si>
  <si>
    <t>Победы, 20,22,26,28</t>
  </si>
  <si>
    <t>-</t>
  </si>
  <si>
    <t>579,82*0,169</t>
  </si>
  <si>
    <t>Челюскинцев, 15</t>
  </si>
  <si>
    <t>1683,5*0,05138</t>
  </si>
  <si>
    <t>Чкалова, 55</t>
  </si>
  <si>
    <t>пр. Ленина, 7</t>
  </si>
  <si>
    <t>Пансионат 1,2,4</t>
  </si>
  <si>
    <t>1878,58*0,01971</t>
  </si>
  <si>
    <t>Пансионат, 5</t>
  </si>
  <si>
    <t>1878,58*0,05138</t>
  </si>
  <si>
    <t>Горняков, 29</t>
  </si>
  <si>
    <t>1683,5*0,05349</t>
  </si>
  <si>
    <t>Горняков, 27</t>
  </si>
  <si>
    <t>Чапаева, 43/1</t>
  </si>
  <si>
    <t>Королева, 3А,7А,15А,19А</t>
  </si>
  <si>
    <t>Королева, 29, 29/2</t>
  </si>
  <si>
    <t>Горького, 96</t>
  </si>
  <si>
    <t>Ленинградская, 88, 90</t>
  </si>
  <si>
    <t>Пугачева, 23</t>
  </si>
  <si>
    <t>Песчаный, 7</t>
  </si>
  <si>
    <t>Октябрьской революции, 19</t>
  </si>
  <si>
    <t>Песчаный, 9</t>
  </si>
  <si>
    <t>ул. Некрасова, 9,11,13,15,17,19,21,</t>
  </si>
  <si>
    <t>25,25А,25Б,27,40,42,46,48,52,54,</t>
  </si>
  <si>
    <t>56,60,62</t>
  </si>
  <si>
    <t>ул. 8 Марта, 2А</t>
  </si>
  <si>
    <t>ул. 8 Марта, 1,3,5,6А,7,8,8А,9,11,12</t>
  </si>
  <si>
    <t>13,14,14А,16А,18,18А,20</t>
  </si>
  <si>
    <t>ул. Садовая, 26,28,30,34,36,38,38а,</t>
  </si>
  <si>
    <t>38б,42а,42б</t>
  </si>
  <si>
    <t>ул. Садовая, 30/1</t>
  </si>
  <si>
    <t>ул. Московская, 1,2,3,3А,3Б,4,5,5А,</t>
  </si>
  <si>
    <t>6,6А,7,8А,9,10,11,11А,12,13,13А,14,</t>
  </si>
  <si>
    <t>15,15А,17,18,20А,22</t>
  </si>
  <si>
    <t xml:space="preserve">ул. Лермонтова, </t>
  </si>
  <si>
    <t>1,3,3А,5,5А,7,9,11,13,15,17</t>
  </si>
  <si>
    <t>Долонина, 2, 2/1</t>
  </si>
  <si>
    <t xml:space="preserve">коммунальные квартиры </t>
  </si>
  <si>
    <t>Директор МУП "ПЖРТ"                                                                       Ярина Н.В.</t>
  </si>
  <si>
    <t xml:space="preserve">Тарифы на жилищно-коммунальные услуги для домов, находящихся </t>
  </si>
  <si>
    <t>в управлении  МУП "ПЖРТ", с 01.01.2024.г.</t>
  </si>
  <si>
    <t>МУП «ПЖРТ»</t>
  </si>
  <si>
    <t>Адрес дома</t>
  </si>
  <si>
    <t>содержание</t>
  </si>
  <si>
    <t>ассениз.</t>
  </si>
  <si>
    <t>обслуж.</t>
  </si>
  <si>
    <t>руб/кв.м.</t>
  </si>
  <si>
    <t>ХВС ОДН</t>
  </si>
  <si>
    <t>ул. Заводская, 2</t>
  </si>
  <si>
    <t>ул. Заводская, 3</t>
  </si>
  <si>
    <t>ул. Заводская, 16</t>
  </si>
  <si>
    <t>пос. Лесозавод, 2</t>
  </si>
  <si>
    <t>пос. Лесозавод, 6</t>
  </si>
  <si>
    <t>пос. Лесозавод, 7</t>
  </si>
  <si>
    <t>пос. Лесозавод, 8</t>
  </si>
  <si>
    <t>пос. Лесозавод, 11</t>
  </si>
  <si>
    <t>пос. Лесозавод, 12</t>
  </si>
  <si>
    <t>пос. Лесозавод, 13</t>
  </si>
  <si>
    <t>пос. Лесозавод, 17</t>
  </si>
  <si>
    <t>пос. Лесозавод, 18</t>
  </si>
  <si>
    <t>кв. № 3 и № 4</t>
  </si>
  <si>
    <t>ст. Изумруд, 1а</t>
  </si>
  <si>
    <t>ст. Изумруд, 2</t>
  </si>
  <si>
    <t>ст. Изумруд, 3</t>
  </si>
  <si>
    <t>ст. Изумруд, 5</t>
  </si>
  <si>
    <t>ст. Изумруд, 6</t>
  </si>
  <si>
    <t>Перевалочная база 7</t>
  </si>
  <si>
    <t>Перевалочная база 9</t>
  </si>
  <si>
    <t>Перевалочная база 10</t>
  </si>
  <si>
    <t>Перевалочная база 13</t>
  </si>
  <si>
    <t>Долонина, 17</t>
  </si>
  <si>
    <t>Калинина, 21</t>
  </si>
  <si>
    <t>коммунальные квартиры</t>
  </si>
  <si>
    <t xml:space="preserve">                Директор </t>
  </si>
  <si>
    <t>Ярина Н.В.</t>
  </si>
  <si>
    <t>МУП "ПЖРТ" с 01.01.2024г. Нежилые помещения.</t>
  </si>
  <si>
    <t>ООО "Лифт-</t>
  </si>
  <si>
    <t>МУП "Гор-</t>
  </si>
  <si>
    <t>энерго</t>
  </si>
  <si>
    <t>нагр. х/о</t>
  </si>
  <si>
    <t>ГВС ОДН</t>
  </si>
  <si>
    <t>ОДН</t>
  </si>
  <si>
    <t>Пансионат 1,2,4,5</t>
  </si>
  <si>
    <t>Гоголя, 34,36</t>
  </si>
  <si>
    <t>Красноармейский, 25</t>
  </si>
  <si>
    <t>Долонина, 2/1</t>
  </si>
  <si>
    <t>Ленинградская, 90</t>
  </si>
  <si>
    <t xml:space="preserve">                       Директор                                                                         Ярина Н.В.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</si>
</sst>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%"/>
    <numFmt numFmtId="167" formatCode="_-* #,##0.00_р_._-;\-* #,##0.00_р_._-;_-* \-??_р_._-;_-@_-"/>
  </numFmts>
  <fonts count="11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Fill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4" xfId="0" applyFont="1" applyBorder="1" applyAlignment="1">
      <alignment/>
    </xf>
    <xf numFmtId="164" fontId="8" fillId="0" borderId="9" xfId="0" applyFont="1" applyBorder="1" applyAlignment="1">
      <alignment horizontal="center"/>
    </xf>
    <xf numFmtId="164" fontId="8" fillId="0" borderId="5" xfId="0" applyFont="1" applyBorder="1" applyAlignment="1">
      <alignment/>
    </xf>
    <xf numFmtId="165" fontId="8" fillId="0" borderId="7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8" fillId="0" borderId="5" xfId="0" applyFont="1" applyBorder="1" applyAlignment="1">
      <alignment horizontal="left"/>
    </xf>
    <xf numFmtId="164" fontId="8" fillId="0" borderId="5" xfId="0" applyFont="1" applyFill="1" applyBorder="1" applyAlignment="1">
      <alignment/>
    </xf>
    <xf numFmtId="164" fontId="8" fillId="0" borderId="14" xfId="0" applyFont="1" applyFill="1" applyBorder="1" applyAlignment="1">
      <alignment/>
    </xf>
    <xf numFmtId="165" fontId="8" fillId="0" borderId="15" xfId="0" applyNumberFormat="1" applyFont="1" applyBorder="1" applyAlignment="1">
      <alignment horizontal="center"/>
    </xf>
    <xf numFmtId="164" fontId="8" fillId="0" borderId="15" xfId="0" applyFont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/>
    </xf>
    <xf numFmtId="164" fontId="4" fillId="0" borderId="12" xfId="0" applyFont="1" applyBorder="1" applyAlignment="1">
      <alignment/>
    </xf>
    <xf numFmtId="164" fontId="8" fillId="0" borderId="13" xfId="0" applyFont="1" applyBorder="1" applyAlignment="1">
      <alignment horizontal="center"/>
    </xf>
    <xf numFmtId="164" fontId="4" fillId="2" borderId="10" xfId="0" applyFont="1" applyFill="1" applyBorder="1" applyAlignment="1">
      <alignment/>
    </xf>
    <xf numFmtId="165" fontId="4" fillId="2" borderId="12" xfId="0" applyNumberFormat="1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/>
    </xf>
    <xf numFmtId="164" fontId="4" fillId="0" borderId="16" xfId="0" applyFont="1" applyBorder="1" applyAlignment="1">
      <alignment/>
    </xf>
    <xf numFmtId="164" fontId="5" fillId="0" borderId="17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1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18" xfId="0" applyFont="1" applyFill="1" applyBorder="1" applyAlignment="1">
      <alignment/>
    </xf>
    <xf numFmtId="164" fontId="4" fillId="0" borderId="9" xfId="0" applyFont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4" fontId="10" fillId="0" borderId="9" xfId="0" applyFont="1" applyFill="1" applyBorder="1" applyAlignment="1">
      <alignment horizontal="center"/>
    </xf>
    <xf numFmtId="166" fontId="10" fillId="0" borderId="18" xfId="0" applyNumberFormat="1" applyFont="1" applyFill="1" applyBorder="1" applyAlignment="1">
      <alignment/>
    </xf>
    <xf numFmtId="164" fontId="4" fillId="0" borderId="19" xfId="0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64" fontId="4" fillId="0" borderId="17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2" borderId="20" xfId="0" applyFont="1" applyFill="1" applyBorder="1" applyAlignment="1">
      <alignment/>
    </xf>
    <xf numFmtId="165" fontId="10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18" xfId="0" applyFont="1" applyBorder="1" applyAlignment="1">
      <alignment/>
    </xf>
    <xf numFmtId="167" fontId="8" fillId="0" borderId="9" xfId="15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7" fontId="8" fillId="0" borderId="7" xfId="15" applyFont="1" applyFill="1" applyBorder="1" applyAlignment="1" applyProtection="1">
      <alignment horizontal="center"/>
      <protection/>
    </xf>
    <xf numFmtId="164" fontId="8" fillId="0" borderId="18" xfId="0" applyFont="1" applyBorder="1" applyAlignment="1">
      <alignment horizontal="left"/>
    </xf>
    <xf numFmtId="164" fontId="8" fillId="0" borderId="18" xfId="0" applyFont="1" applyFill="1" applyBorder="1" applyAlignment="1">
      <alignment/>
    </xf>
    <xf numFmtId="164" fontId="4" fillId="0" borderId="20" xfId="0" applyFont="1" applyFill="1" applyBorder="1" applyAlignment="1">
      <alignment/>
    </xf>
    <xf numFmtId="165" fontId="4" fillId="0" borderId="12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7" fontId="8" fillId="0" borderId="13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2:T47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0.74609375" style="0" customWidth="1"/>
    <col min="2" max="2" width="29.50390625" style="0" customWidth="1"/>
    <col min="3" max="3" width="9.625" style="0" hidden="1" customWidth="1"/>
    <col min="4" max="4" width="11.00390625" style="0" hidden="1" customWidth="1"/>
    <col min="5" max="5" width="10.625" style="0" hidden="1" customWidth="1"/>
    <col min="6" max="6" width="7.125" style="0" hidden="1" customWidth="1"/>
    <col min="7" max="7" width="11.125" style="0" customWidth="1"/>
    <col min="10" max="10" width="13.125" style="0" hidden="1" customWidth="1"/>
    <col min="11" max="11" width="15.125" style="0" customWidth="1"/>
    <col min="12" max="12" width="9.25390625" style="0" customWidth="1"/>
    <col min="13" max="13" width="14.75390625" style="0" customWidth="1"/>
    <col min="14" max="14" width="14.50390625" style="0" customWidth="1"/>
    <col min="15" max="16" width="10.25390625" style="0" customWidth="1"/>
    <col min="17" max="17" width="10.125" style="0" customWidth="1"/>
    <col min="18" max="18" width="10.625" style="0" customWidth="1"/>
    <col min="19" max="19" width="1.00390625" style="0" customWidth="1"/>
  </cols>
  <sheetData>
    <row r="2" spans="2:18" ht="16.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6.5">
      <c r="B3" s="3" t="s">
        <v>1</v>
      </c>
      <c r="C3" s="2"/>
      <c r="D3" s="2"/>
      <c r="E3" s="2"/>
      <c r="F3" s="2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</row>
    <row r="4" spans="2:18" ht="14.25">
      <c r="B4" s="4"/>
      <c r="C4" s="5" t="s">
        <v>2</v>
      </c>
      <c r="D4" s="5" t="s">
        <v>2</v>
      </c>
      <c r="E4" s="5" t="s">
        <v>2</v>
      </c>
      <c r="F4" s="6" t="s">
        <v>3</v>
      </c>
      <c r="G4" s="7" t="s">
        <v>4</v>
      </c>
      <c r="H4" s="8" t="s">
        <v>2</v>
      </c>
      <c r="I4" s="8" t="s">
        <v>2</v>
      </c>
      <c r="J4" s="9" t="s">
        <v>5</v>
      </c>
      <c r="K4" s="8" t="s">
        <v>2</v>
      </c>
      <c r="L4" s="8" t="s">
        <v>2</v>
      </c>
      <c r="M4" s="10" t="s">
        <v>6</v>
      </c>
      <c r="N4" s="10" t="s">
        <v>6</v>
      </c>
      <c r="O4" s="10" t="s">
        <v>6</v>
      </c>
      <c r="P4" s="10" t="s">
        <v>6</v>
      </c>
      <c r="Q4" s="10" t="s">
        <v>6</v>
      </c>
      <c r="R4" s="8" t="s">
        <v>2</v>
      </c>
    </row>
    <row r="5" spans="2:18" ht="14.25">
      <c r="B5" s="11"/>
      <c r="C5" s="12" t="s">
        <v>7</v>
      </c>
      <c r="D5" s="13" t="s">
        <v>8</v>
      </c>
      <c r="E5" s="13" t="s">
        <v>9</v>
      </c>
      <c r="F5" s="14" t="s">
        <v>10</v>
      </c>
      <c r="G5" s="15" t="s">
        <v>11</v>
      </c>
      <c r="H5" s="14"/>
      <c r="I5" s="14" t="s">
        <v>12</v>
      </c>
      <c r="J5" s="13"/>
      <c r="K5" s="16"/>
      <c r="L5" s="14"/>
      <c r="M5" s="17" t="s">
        <v>13</v>
      </c>
      <c r="N5" s="17" t="s">
        <v>14</v>
      </c>
      <c r="O5" s="17" t="s">
        <v>14</v>
      </c>
      <c r="P5" s="17" t="s">
        <v>14</v>
      </c>
      <c r="Q5" s="17" t="s">
        <v>14</v>
      </c>
      <c r="R5" s="18"/>
    </row>
    <row r="6" spans="2:18" ht="14.25">
      <c r="B6" s="19"/>
      <c r="C6" s="20" t="s">
        <v>15</v>
      </c>
      <c r="D6" s="21" t="s">
        <v>16</v>
      </c>
      <c r="E6" s="21"/>
      <c r="F6" s="21" t="s">
        <v>17</v>
      </c>
      <c r="G6" s="22" t="s">
        <v>18</v>
      </c>
      <c r="H6" s="21" t="s">
        <v>19</v>
      </c>
      <c r="I6" s="21" t="s">
        <v>20</v>
      </c>
      <c r="J6" s="21" t="s">
        <v>21</v>
      </c>
      <c r="K6" s="21" t="s">
        <v>22</v>
      </c>
      <c r="L6" s="21" t="s">
        <v>23</v>
      </c>
      <c r="M6" s="16" t="s">
        <v>24</v>
      </c>
      <c r="N6" s="21" t="s">
        <v>25</v>
      </c>
      <c r="O6" s="21" t="s">
        <v>26</v>
      </c>
      <c r="P6" s="21" t="s">
        <v>27</v>
      </c>
      <c r="Q6" s="23" t="s">
        <v>28</v>
      </c>
      <c r="R6" s="24" t="s">
        <v>29</v>
      </c>
    </row>
    <row r="7" spans="2:18" ht="14.25">
      <c r="B7" s="11"/>
      <c r="C7" s="25"/>
      <c r="D7" s="13"/>
      <c r="E7" s="25"/>
      <c r="F7" s="13"/>
      <c r="G7" s="26"/>
      <c r="H7" s="27"/>
      <c r="I7" s="27"/>
      <c r="J7" s="27"/>
      <c r="K7" s="27"/>
      <c r="L7" s="27"/>
      <c r="M7" s="28"/>
      <c r="N7" s="27"/>
      <c r="O7" s="29"/>
      <c r="P7" s="29"/>
      <c r="Q7" s="30"/>
      <c r="R7" s="31"/>
    </row>
    <row r="8" spans="2:18" ht="14.25">
      <c r="B8" s="32" t="s">
        <v>30</v>
      </c>
      <c r="C8" s="33">
        <v>2.81</v>
      </c>
      <c r="D8" s="33">
        <v>16.06</v>
      </c>
      <c r="E8" s="33">
        <v>2.37</v>
      </c>
      <c r="F8" s="34" t="s">
        <v>31</v>
      </c>
      <c r="G8" s="35">
        <f aca="true" t="shared" si="0" ref="G8:G25">SUM(C8:F8)</f>
        <v>21.24</v>
      </c>
      <c r="H8" s="33">
        <v>37.82</v>
      </c>
      <c r="I8" s="34" t="s">
        <v>31</v>
      </c>
      <c r="J8" s="34" t="s">
        <v>32</v>
      </c>
      <c r="K8" s="34" t="s">
        <v>31</v>
      </c>
      <c r="L8" s="34">
        <v>38.47</v>
      </c>
      <c r="M8" s="16" t="s">
        <v>31</v>
      </c>
      <c r="N8" s="34"/>
      <c r="O8" s="16" t="s">
        <v>31</v>
      </c>
      <c r="P8" s="16"/>
      <c r="Q8" s="16" t="s">
        <v>31</v>
      </c>
      <c r="R8" s="36">
        <v>3.61</v>
      </c>
    </row>
    <row r="9" spans="2:18" ht="14.25">
      <c r="B9" s="32" t="s">
        <v>33</v>
      </c>
      <c r="C9" s="33">
        <v>4.22</v>
      </c>
      <c r="D9" s="33">
        <v>24.09</v>
      </c>
      <c r="E9" s="33">
        <v>3.55</v>
      </c>
      <c r="F9" s="34" t="s">
        <v>31</v>
      </c>
      <c r="G9" s="35">
        <f t="shared" si="0"/>
        <v>31.86</v>
      </c>
      <c r="H9" s="33">
        <v>37.82</v>
      </c>
      <c r="I9" s="33">
        <v>37.82</v>
      </c>
      <c r="J9" s="34" t="s">
        <v>32</v>
      </c>
      <c r="K9" s="34" t="s">
        <v>34</v>
      </c>
      <c r="L9" s="34">
        <v>38.47</v>
      </c>
      <c r="M9" s="37" t="s">
        <v>31</v>
      </c>
      <c r="N9" s="34"/>
      <c r="O9" s="37" t="s">
        <v>31</v>
      </c>
      <c r="P9" s="37"/>
      <c r="Q9" s="37" t="s">
        <v>31</v>
      </c>
      <c r="R9" s="36">
        <v>3.61</v>
      </c>
    </row>
    <row r="10" spans="2:18" ht="14.25">
      <c r="B10" s="32" t="s">
        <v>35</v>
      </c>
      <c r="C10" s="33">
        <v>4.22</v>
      </c>
      <c r="D10" s="33">
        <v>24.09</v>
      </c>
      <c r="E10" s="33">
        <v>3.55</v>
      </c>
      <c r="F10" s="34" t="s">
        <v>31</v>
      </c>
      <c r="G10" s="35">
        <f t="shared" si="0"/>
        <v>31.86</v>
      </c>
      <c r="H10" s="33">
        <v>37.82</v>
      </c>
      <c r="I10" s="33">
        <v>37.82</v>
      </c>
      <c r="J10" s="34" t="s">
        <v>32</v>
      </c>
      <c r="K10" s="34" t="s">
        <v>34</v>
      </c>
      <c r="L10" s="34">
        <v>38.47</v>
      </c>
      <c r="M10" s="16" t="s">
        <v>31</v>
      </c>
      <c r="N10" s="34"/>
      <c r="O10" s="16" t="s">
        <v>31</v>
      </c>
      <c r="P10" s="16"/>
      <c r="Q10" s="16" t="s">
        <v>31</v>
      </c>
      <c r="R10" s="36">
        <v>3.61</v>
      </c>
    </row>
    <row r="11" spans="2:18" ht="14.25">
      <c r="B11" s="32" t="s">
        <v>36</v>
      </c>
      <c r="C11" s="33">
        <v>4.22</v>
      </c>
      <c r="D11" s="33">
        <v>24.09</v>
      </c>
      <c r="E11" s="33">
        <v>3.55</v>
      </c>
      <c r="F11" s="34" t="s">
        <v>31</v>
      </c>
      <c r="G11" s="35">
        <f t="shared" si="0"/>
        <v>31.86</v>
      </c>
      <c r="H11" s="33">
        <v>37.82</v>
      </c>
      <c r="I11" s="33">
        <v>37.82</v>
      </c>
      <c r="J11" s="34" t="s">
        <v>32</v>
      </c>
      <c r="K11" s="34" t="s">
        <v>34</v>
      </c>
      <c r="L11" s="34">
        <v>38.47</v>
      </c>
      <c r="M11" s="16" t="s">
        <v>31</v>
      </c>
      <c r="N11" s="34"/>
      <c r="O11" s="16" t="s">
        <v>31</v>
      </c>
      <c r="P11" s="16"/>
      <c r="Q11" s="16" t="s">
        <v>31</v>
      </c>
      <c r="R11" s="36">
        <v>3.61</v>
      </c>
    </row>
    <row r="12" spans="2:18" ht="14.25">
      <c r="B12" s="32" t="s">
        <v>37</v>
      </c>
      <c r="C12" s="33">
        <v>2.81</v>
      </c>
      <c r="D12" s="33">
        <v>16.06</v>
      </c>
      <c r="E12" s="34" t="s">
        <v>31</v>
      </c>
      <c r="F12" s="34" t="s">
        <v>31</v>
      </c>
      <c r="G12" s="35">
        <f t="shared" si="0"/>
        <v>18.869999999999997</v>
      </c>
      <c r="H12" s="33" t="s">
        <v>31</v>
      </c>
      <c r="I12" s="34" t="s">
        <v>31</v>
      </c>
      <c r="J12" s="34" t="s">
        <v>32</v>
      </c>
      <c r="K12" s="34" t="s">
        <v>31</v>
      </c>
      <c r="L12" s="34" t="s">
        <v>31</v>
      </c>
      <c r="M12" s="34" t="s">
        <v>31</v>
      </c>
      <c r="N12" s="34" t="s">
        <v>38</v>
      </c>
      <c r="O12" s="38">
        <v>28.44</v>
      </c>
      <c r="P12" s="38" t="s">
        <v>31</v>
      </c>
      <c r="Q12" s="37">
        <v>51.45</v>
      </c>
      <c r="R12" s="36">
        <v>3.61</v>
      </c>
    </row>
    <row r="13" spans="2:18" ht="14.25">
      <c r="B13" s="32" t="s">
        <v>39</v>
      </c>
      <c r="C13" s="33">
        <v>2.81</v>
      </c>
      <c r="D13" s="33">
        <v>16.06</v>
      </c>
      <c r="E13" s="34" t="s">
        <v>31</v>
      </c>
      <c r="F13" s="34" t="s">
        <v>31</v>
      </c>
      <c r="G13" s="35">
        <f t="shared" si="0"/>
        <v>18.869999999999997</v>
      </c>
      <c r="H13" s="33" t="s">
        <v>31</v>
      </c>
      <c r="I13" s="34" t="s">
        <v>31</v>
      </c>
      <c r="J13" s="34" t="s">
        <v>32</v>
      </c>
      <c r="K13" s="34" t="s">
        <v>31</v>
      </c>
      <c r="L13" s="34" t="s">
        <v>31</v>
      </c>
      <c r="M13" s="34" t="s">
        <v>40</v>
      </c>
      <c r="N13" s="34" t="s">
        <v>38</v>
      </c>
      <c r="O13" s="38">
        <v>28.44</v>
      </c>
      <c r="P13" s="38">
        <v>28.44</v>
      </c>
      <c r="Q13" s="37">
        <v>51.45</v>
      </c>
      <c r="R13" s="36">
        <v>3.61</v>
      </c>
    </row>
    <row r="14" spans="2:20" ht="14.25">
      <c r="B14" s="32" t="s">
        <v>41</v>
      </c>
      <c r="C14" s="33">
        <v>2.81</v>
      </c>
      <c r="D14" s="33">
        <v>16.25</v>
      </c>
      <c r="E14" s="33">
        <v>2.37</v>
      </c>
      <c r="F14" s="35">
        <v>4.17</v>
      </c>
      <c r="G14" s="35">
        <f t="shared" si="0"/>
        <v>25.6</v>
      </c>
      <c r="H14" s="33">
        <v>37.82</v>
      </c>
      <c r="I14" s="33">
        <v>37.82</v>
      </c>
      <c r="J14" s="34" t="s">
        <v>32</v>
      </c>
      <c r="K14" s="34" t="s">
        <v>42</v>
      </c>
      <c r="L14" s="34">
        <v>38.47</v>
      </c>
      <c r="M14" s="34"/>
      <c r="N14" s="34" t="s">
        <v>31</v>
      </c>
      <c r="O14" s="34" t="s">
        <v>31</v>
      </c>
      <c r="P14" s="34"/>
      <c r="Q14" s="34" t="s">
        <v>31</v>
      </c>
      <c r="R14" s="36">
        <v>3.61</v>
      </c>
      <c r="S14" s="39"/>
      <c r="T14" s="39"/>
    </row>
    <row r="15" spans="2:20" ht="14.25">
      <c r="B15" s="32" t="s">
        <v>43</v>
      </c>
      <c r="C15" s="33">
        <v>2.81</v>
      </c>
      <c r="D15" s="33">
        <v>16.59</v>
      </c>
      <c r="E15" s="34" t="s">
        <v>31</v>
      </c>
      <c r="F15" s="34" t="s">
        <v>31</v>
      </c>
      <c r="G15" s="35">
        <f t="shared" si="0"/>
        <v>19.4</v>
      </c>
      <c r="H15" s="33">
        <v>37.82</v>
      </c>
      <c r="I15" s="33">
        <v>37.82</v>
      </c>
      <c r="J15" s="34" t="s">
        <v>32</v>
      </c>
      <c r="K15" s="34" t="s">
        <v>34</v>
      </c>
      <c r="L15" s="34">
        <v>38.47</v>
      </c>
      <c r="M15" s="34"/>
      <c r="N15" s="16" t="s">
        <v>31</v>
      </c>
      <c r="O15" s="16" t="s">
        <v>31</v>
      </c>
      <c r="P15" s="16"/>
      <c r="Q15" s="16" t="s">
        <v>31</v>
      </c>
      <c r="R15" s="36">
        <v>5.15</v>
      </c>
      <c r="S15" s="39"/>
      <c r="T15" s="39"/>
    </row>
    <row r="16" spans="2:20" ht="14.25">
      <c r="B16" s="32" t="s">
        <v>44</v>
      </c>
      <c r="C16" s="33">
        <v>2.81</v>
      </c>
      <c r="D16" s="33">
        <v>16.06</v>
      </c>
      <c r="E16" s="34">
        <v>2.37</v>
      </c>
      <c r="F16" s="34" t="s">
        <v>31</v>
      </c>
      <c r="G16" s="35">
        <f t="shared" si="0"/>
        <v>21.24</v>
      </c>
      <c r="H16" s="33">
        <v>37.82</v>
      </c>
      <c r="I16" s="33">
        <v>37.82</v>
      </c>
      <c r="J16" s="34" t="s">
        <v>32</v>
      </c>
      <c r="K16" s="34" t="s">
        <v>42</v>
      </c>
      <c r="L16" s="34">
        <v>38.47</v>
      </c>
      <c r="M16" s="34"/>
      <c r="N16" s="34" t="s">
        <v>31</v>
      </c>
      <c r="O16" s="34" t="s">
        <v>31</v>
      </c>
      <c r="P16" s="34"/>
      <c r="Q16" s="34" t="s">
        <v>31</v>
      </c>
      <c r="R16" s="36">
        <v>3.61</v>
      </c>
      <c r="S16" s="39"/>
      <c r="T16" s="39"/>
    </row>
    <row r="17" spans="2:20" ht="14.25">
      <c r="B17" s="32" t="s">
        <v>45</v>
      </c>
      <c r="C17" s="33">
        <v>2.81</v>
      </c>
      <c r="D17" s="33">
        <v>16.59</v>
      </c>
      <c r="E17" s="34" t="s">
        <v>31</v>
      </c>
      <c r="F17" s="34" t="s">
        <v>31</v>
      </c>
      <c r="G17" s="35">
        <f t="shared" si="0"/>
        <v>19.4</v>
      </c>
      <c r="H17" s="33">
        <v>37.82</v>
      </c>
      <c r="I17" s="33">
        <v>37.82</v>
      </c>
      <c r="J17" s="34" t="s">
        <v>32</v>
      </c>
      <c r="K17" s="34" t="s">
        <v>34</v>
      </c>
      <c r="L17" s="34">
        <v>38.47</v>
      </c>
      <c r="M17" s="34"/>
      <c r="N17" s="16" t="s">
        <v>31</v>
      </c>
      <c r="O17" s="16" t="s">
        <v>31</v>
      </c>
      <c r="P17" s="16"/>
      <c r="Q17" s="16" t="s">
        <v>31</v>
      </c>
      <c r="R17" s="36">
        <v>5.15</v>
      </c>
      <c r="S17" s="39"/>
      <c r="T17" s="39"/>
    </row>
    <row r="18" spans="2:18" ht="14.25">
      <c r="B18" s="32" t="s">
        <v>46</v>
      </c>
      <c r="C18" s="33">
        <v>2.81</v>
      </c>
      <c r="D18" s="33">
        <v>16.59</v>
      </c>
      <c r="E18" s="34">
        <v>2.37</v>
      </c>
      <c r="F18" s="34" t="s">
        <v>31</v>
      </c>
      <c r="G18" s="35">
        <f t="shared" si="0"/>
        <v>21.77</v>
      </c>
      <c r="H18" s="33">
        <v>37.82</v>
      </c>
      <c r="I18" s="33">
        <v>37.82</v>
      </c>
      <c r="J18" s="34" t="s">
        <v>32</v>
      </c>
      <c r="K18" s="34" t="s">
        <v>34</v>
      </c>
      <c r="L18" s="34">
        <v>38.47</v>
      </c>
      <c r="M18" s="34"/>
      <c r="N18" s="16" t="s">
        <v>31</v>
      </c>
      <c r="O18" s="16" t="s">
        <v>31</v>
      </c>
      <c r="P18" s="16"/>
      <c r="Q18" s="16" t="s">
        <v>31</v>
      </c>
      <c r="R18" s="36">
        <v>5.15</v>
      </c>
    </row>
    <row r="19" spans="2:18" ht="14.25">
      <c r="B19" s="32" t="s">
        <v>47</v>
      </c>
      <c r="C19" s="33">
        <v>2.81</v>
      </c>
      <c r="D19" s="33">
        <v>16.59</v>
      </c>
      <c r="E19" s="34">
        <v>2.37</v>
      </c>
      <c r="F19" s="34" t="s">
        <v>31</v>
      </c>
      <c r="G19" s="35">
        <f t="shared" si="0"/>
        <v>21.77</v>
      </c>
      <c r="H19" s="33">
        <v>37.82</v>
      </c>
      <c r="I19" s="33">
        <v>37.82</v>
      </c>
      <c r="J19" s="34" t="s">
        <v>32</v>
      </c>
      <c r="K19" s="34" t="s">
        <v>42</v>
      </c>
      <c r="L19" s="34">
        <v>38.47</v>
      </c>
      <c r="M19" s="34"/>
      <c r="N19" s="16" t="s">
        <v>31</v>
      </c>
      <c r="O19" s="16" t="s">
        <v>31</v>
      </c>
      <c r="P19" s="16"/>
      <c r="Q19" s="16" t="s">
        <v>31</v>
      </c>
      <c r="R19" s="36">
        <v>5.15</v>
      </c>
    </row>
    <row r="20" spans="2:18" ht="14.25">
      <c r="B20" s="32" t="s">
        <v>48</v>
      </c>
      <c r="C20" s="33">
        <v>2.81</v>
      </c>
      <c r="D20" s="33">
        <v>16.59</v>
      </c>
      <c r="E20" s="34" t="s">
        <v>31</v>
      </c>
      <c r="F20" s="34" t="s">
        <v>31</v>
      </c>
      <c r="G20" s="35">
        <f t="shared" si="0"/>
        <v>19.4</v>
      </c>
      <c r="H20" s="33">
        <v>37.82</v>
      </c>
      <c r="I20" s="33">
        <v>37.82</v>
      </c>
      <c r="J20" s="34" t="s">
        <v>32</v>
      </c>
      <c r="K20" s="34" t="s">
        <v>34</v>
      </c>
      <c r="L20" s="34">
        <v>38.47</v>
      </c>
      <c r="M20" s="34"/>
      <c r="N20" s="16" t="s">
        <v>31</v>
      </c>
      <c r="O20" s="16" t="s">
        <v>31</v>
      </c>
      <c r="P20" s="16"/>
      <c r="Q20" s="16" t="s">
        <v>31</v>
      </c>
      <c r="R20" s="36">
        <v>5.15</v>
      </c>
    </row>
    <row r="21" spans="2:18" ht="14.25">
      <c r="B21" s="32" t="s">
        <v>49</v>
      </c>
      <c r="C21" s="33">
        <v>2.81</v>
      </c>
      <c r="D21" s="33">
        <v>16.06</v>
      </c>
      <c r="E21" s="34">
        <v>2.37</v>
      </c>
      <c r="F21" s="34" t="s">
        <v>31</v>
      </c>
      <c r="G21" s="35">
        <f t="shared" si="0"/>
        <v>21.24</v>
      </c>
      <c r="H21" s="33">
        <v>37.82</v>
      </c>
      <c r="I21" s="33">
        <v>37.82</v>
      </c>
      <c r="J21" s="34" t="s">
        <v>32</v>
      </c>
      <c r="K21" s="34" t="s">
        <v>34</v>
      </c>
      <c r="L21" s="34">
        <v>38.47</v>
      </c>
      <c r="M21" s="34"/>
      <c r="N21" s="16" t="s">
        <v>31</v>
      </c>
      <c r="O21" s="16" t="s">
        <v>31</v>
      </c>
      <c r="P21" s="16"/>
      <c r="Q21" s="16" t="s">
        <v>31</v>
      </c>
      <c r="R21" s="36">
        <v>3.61</v>
      </c>
    </row>
    <row r="22" spans="2:18" ht="14.25">
      <c r="B22" s="32" t="s">
        <v>50</v>
      </c>
      <c r="C22" s="33">
        <v>2.81</v>
      </c>
      <c r="D22" s="33">
        <v>16.06</v>
      </c>
      <c r="E22" s="34" t="s">
        <v>31</v>
      </c>
      <c r="F22" s="34" t="s">
        <v>31</v>
      </c>
      <c r="G22" s="35">
        <f t="shared" si="0"/>
        <v>18.869999999999997</v>
      </c>
      <c r="H22" s="33">
        <v>37.82</v>
      </c>
      <c r="I22" s="33">
        <v>37.82</v>
      </c>
      <c r="J22" s="34" t="s">
        <v>32</v>
      </c>
      <c r="K22" s="34" t="s">
        <v>34</v>
      </c>
      <c r="L22" s="34">
        <v>38.47</v>
      </c>
      <c r="M22" s="34"/>
      <c r="N22" s="16" t="s">
        <v>31</v>
      </c>
      <c r="O22" s="16" t="s">
        <v>31</v>
      </c>
      <c r="P22" s="16"/>
      <c r="Q22" s="16" t="s">
        <v>31</v>
      </c>
      <c r="R22" s="36">
        <v>3.61</v>
      </c>
    </row>
    <row r="23" spans="2:18" ht="14.25">
      <c r="B23" s="32" t="s">
        <v>51</v>
      </c>
      <c r="C23" s="33">
        <v>2.81</v>
      </c>
      <c r="D23" s="33">
        <v>16.59</v>
      </c>
      <c r="E23" s="34" t="s">
        <v>31</v>
      </c>
      <c r="F23" s="34" t="s">
        <v>31</v>
      </c>
      <c r="G23" s="35">
        <f t="shared" si="0"/>
        <v>19.4</v>
      </c>
      <c r="H23" s="33">
        <v>37.82</v>
      </c>
      <c r="I23" s="33">
        <v>37.82</v>
      </c>
      <c r="J23" s="34" t="s">
        <v>32</v>
      </c>
      <c r="K23" s="34" t="s">
        <v>34</v>
      </c>
      <c r="L23" s="34">
        <v>38.47</v>
      </c>
      <c r="M23" s="34"/>
      <c r="N23" s="16" t="s">
        <v>31</v>
      </c>
      <c r="O23" s="16" t="s">
        <v>31</v>
      </c>
      <c r="P23" s="16"/>
      <c r="Q23" s="16" t="s">
        <v>31</v>
      </c>
      <c r="R23" s="36">
        <v>5.15</v>
      </c>
    </row>
    <row r="24" spans="2:18" ht="14.25">
      <c r="B24" s="32" t="s">
        <v>52</v>
      </c>
      <c r="C24" s="33">
        <v>2.81</v>
      </c>
      <c r="D24" s="33">
        <v>15.78</v>
      </c>
      <c r="E24" s="34" t="s">
        <v>31</v>
      </c>
      <c r="F24" s="34" t="s">
        <v>31</v>
      </c>
      <c r="G24" s="35">
        <f t="shared" si="0"/>
        <v>18.59</v>
      </c>
      <c r="H24" s="33">
        <v>37.82</v>
      </c>
      <c r="I24" s="33">
        <v>37.82</v>
      </c>
      <c r="J24" s="34"/>
      <c r="K24" s="34" t="s">
        <v>31</v>
      </c>
      <c r="L24" s="34">
        <v>38.47</v>
      </c>
      <c r="M24" s="34"/>
      <c r="N24" s="16"/>
      <c r="O24" s="16"/>
      <c r="P24" s="16"/>
      <c r="Q24" s="16"/>
      <c r="R24" s="36">
        <v>3.61</v>
      </c>
    </row>
    <row r="25" spans="2:18" ht="14.25">
      <c r="B25" s="32" t="s">
        <v>53</v>
      </c>
      <c r="C25" s="33">
        <v>2.81</v>
      </c>
      <c r="D25" s="33">
        <v>16.59</v>
      </c>
      <c r="E25" s="34" t="s">
        <v>31</v>
      </c>
      <c r="F25" s="34" t="s">
        <v>31</v>
      </c>
      <c r="G25" s="35">
        <f t="shared" si="0"/>
        <v>19.4</v>
      </c>
      <c r="H25" s="33">
        <v>37.82</v>
      </c>
      <c r="I25" s="33">
        <v>37.82</v>
      </c>
      <c r="J25" s="34" t="s">
        <v>32</v>
      </c>
      <c r="K25" s="34" t="s">
        <v>34</v>
      </c>
      <c r="L25" s="34">
        <v>38.47</v>
      </c>
      <c r="M25" s="34"/>
      <c r="N25" s="16" t="s">
        <v>31</v>
      </c>
      <c r="O25" s="16" t="s">
        <v>31</v>
      </c>
      <c r="P25" s="16"/>
      <c r="Q25" s="16" t="s">
        <v>31</v>
      </c>
      <c r="R25" s="36">
        <v>5.15</v>
      </c>
    </row>
    <row r="26" spans="2:18" ht="14.25">
      <c r="B26" s="32" t="s">
        <v>54</v>
      </c>
      <c r="C26" s="33"/>
      <c r="D26" s="33"/>
      <c r="E26" s="34"/>
      <c r="F26" s="34"/>
      <c r="G26" s="35"/>
      <c r="H26" s="33"/>
      <c r="I26" s="33"/>
      <c r="J26" s="34"/>
      <c r="K26" s="34"/>
      <c r="L26" s="34"/>
      <c r="M26" s="34"/>
      <c r="N26" s="16"/>
      <c r="O26" s="16"/>
      <c r="P26" s="16"/>
      <c r="Q26" s="16"/>
      <c r="R26" s="36"/>
    </row>
    <row r="27" spans="2:18" ht="14.25">
      <c r="B27" s="40" t="s">
        <v>55</v>
      </c>
      <c r="C27" s="33"/>
      <c r="D27" s="33"/>
      <c r="E27" s="34"/>
      <c r="F27" s="34"/>
      <c r="G27" s="35"/>
      <c r="H27" s="33"/>
      <c r="I27" s="33"/>
      <c r="J27" s="34"/>
      <c r="K27" s="34"/>
      <c r="L27" s="34"/>
      <c r="M27" s="34"/>
      <c r="N27" s="16"/>
      <c r="O27" s="16"/>
      <c r="P27" s="16"/>
      <c r="Q27" s="16"/>
      <c r="R27" s="36"/>
    </row>
    <row r="28" spans="2:18" ht="14.25">
      <c r="B28" s="40" t="s">
        <v>56</v>
      </c>
      <c r="C28" s="33">
        <v>2.81</v>
      </c>
      <c r="D28" s="33">
        <v>16.06</v>
      </c>
      <c r="E28" s="34" t="s">
        <v>31</v>
      </c>
      <c r="F28" s="34" t="s">
        <v>31</v>
      </c>
      <c r="G28" s="35">
        <f aca="true" t="shared" si="1" ref="G28:G29">SUM(C28:F28)</f>
        <v>18.869999999999997</v>
      </c>
      <c r="H28" s="33">
        <v>37.82</v>
      </c>
      <c r="I28" s="33">
        <v>37.82</v>
      </c>
      <c r="J28" s="34" t="s">
        <v>32</v>
      </c>
      <c r="K28" s="34" t="s">
        <v>34</v>
      </c>
      <c r="L28" s="34">
        <v>38.47</v>
      </c>
      <c r="M28" s="34"/>
      <c r="N28" s="16" t="s">
        <v>31</v>
      </c>
      <c r="O28" s="16" t="s">
        <v>31</v>
      </c>
      <c r="P28" s="16"/>
      <c r="Q28" s="16" t="s">
        <v>31</v>
      </c>
      <c r="R28" s="36">
        <v>3.61</v>
      </c>
    </row>
    <row r="29" spans="2:18" ht="14.25">
      <c r="B29" s="40" t="s">
        <v>57</v>
      </c>
      <c r="C29" s="33">
        <v>2.81</v>
      </c>
      <c r="D29" s="33">
        <v>16.59</v>
      </c>
      <c r="E29" s="34" t="s">
        <v>31</v>
      </c>
      <c r="F29" s="34" t="s">
        <v>31</v>
      </c>
      <c r="G29" s="35">
        <f t="shared" si="1"/>
        <v>19.4</v>
      </c>
      <c r="H29" s="33">
        <v>37.82</v>
      </c>
      <c r="I29" s="33">
        <v>37.82</v>
      </c>
      <c r="J29" s="34" t="s">
        <v>32</v>
      </c>
      <c r="K29" s="34" t="s">
        <v>34</v>
      </c>
      <c r="L29" s="34">
        <v>38.47</v>
      </c>
      <c r="M29" s="34"/>
      <c r="N29" s="16" t="s">
        <v>31</v>
      </c>
      <c r="O29" s="16" t="s">
        <v>31</v>
      </c>
      <c r="P29" s="16"/>
      <c r="Q29" s="16" t="s">
        <v>31</v>
      </c>
      <c r="R29" s="36">
        <v>5.15</v>
      </c>
    </row>
    <row r="30" spans="2:18" ht="14.25">
      <c r="B30" s="40" t="s">
        <v>58</v>
      </c>
      <c r="C30" s="33"/>
      <c r="D30" s="33"/>
      <c r="E30" s="34"/>
      <c r="F30" s="34"/>
      <c r="G30" s="35"/>
      <c r="H30" s="33"/>
      <c r="I30" s="33"/>
      <c r="J30" s="34"/>
      <c r="K30" s="34"/>
      <c r="L30" s="34"/>
      <c r="M30" s="34"/>
      <c r="N30" s="16"/>
      <c r="O30" s="16"/>
      <c r="P30" s="16"/>
      <c r="Q30" s="16"/>
      <c r="R30" s="36"/>
    </row>
    <row r="31" spans="2:18" ht="14.25">
      <c r="B31" s="40" t="s">
        <v>59</v>
      </c>
      <c r="C31" s="33">
        <v>2.81</v>
      </c>
      <c r="D31" s="33">
        <v>16.59</v>
      </c>
      <c r="E31" s="34" t="s">
        <v>31</v>
      </c>
      <c r="F31" s="34" t="s">
        <v>31</v>
      </c>
      <c r="G31" s="35">
        <f>SUM(C31:F31)</f>
        <v>19.4</v>
      </c>
      <c r="H31" s="33">
        <v>37.82</v>
      </c>
      <c r="I31" s="33">
        <v>37.82</v>
      </c>
      <c r="J31" s="34" t="s">
        <v>32</v>
      </c>
      <c r="K31" s="34" t="s">
        <v>34</v>
      </c>
      <c r="L31" s="34">
        <v>38.47</v>
      </c>
      <c r="M31" s="34"/>
      <c r="N31" s="16" t="s">
        <v>31</v>
      </c>
      <c r="O31" s="16" t="s">
        <v>31</v>
      </c>
      <c r="P31" s="16"/>
      <c r="Q31" s="16" t="s">
        <v>31</v>
      </c>
      <c r="R31" s="36">
        <v>5.15</v>
      </c>
    </row>
    <row r="32" spans="2:18" ht="14.25">
      <c r="B32" s="40" t="s">
        <v>60</v>
      </c>
      <c r="C32" s="33"/>
      <c r="D32" s="33"/>
      <c r="E32" s="34"/>
      <c r="F32" s="34"/>
      <c r="G32" s="35"/>
      <c r="H32" s="33"/>
      <c r="I32" s="33"/>
      <c r="J32" s="34"/>
      <c r="K32" s="34"/>
      <c r="L32" s="34"/>
      <c r="M32" s="34"/>
      <c r="N32" s="16"/>
      <c r="O32" s="16"/>
      <c r="P32" s="16"/>
      <c r="Q32" s="16"/>
      <c r="R32" s="36"/>
    </row>
    <row r="33" spans="2:18" ht="14.25">
      <c r="B33" s="40" t="s">
        <v>61</v>
      </c>
      <c r="C33" s="33">
        <v>2.81</v>
      </c>
      <c r="D33" s="33">
        <v>16.06</v>
      </c>
      <c r="E33" s="34">
        <v>2.37</v>
      </c>
      <c r="F33" s="34" t="s">
        <v>31</v>
      </c>
      <c r="G33" s="35">
        <f aca="true" t="shared" si="2" ref="G33:G34">SUM(C33:F33)</f>
        <v>21.24</v>
      </c>
      <c r="H33" s="33">
        <v>37.82</v>
      </c>
      <c r="I33" s="33">
        <v>37.82</v>
      </c>
      <c r="J33" s="34" t="s">
        <v>32</v>
      </c>
      <c r="K33" s="34" t="s">
        <v>34</v>
      </c>
      <c r="L33" s="34">
        <v>38.47</v>
      </c>
      <c r="M33" s="34"/>
      <c r="N33" s="16" t="s">
        <v>31</v>
      </c>
      <c r="O33" s="16" t="s">
        <v>31</v>
      </c>
      <c r="P33" s="16"/>
      <c r="Q33" s="16" t="s">
        <v>31</v>
      </c>
      <c r="R33" s="36">
        <v>3.61</v>
      </c>
    </row>
    <row r="34" spans="2:18" ht="14.25">
      <c r="B34" s="40" t="s">
        <v>62</v>
      </c>
      <c r="C34" s="33">
        <v>2.81</v>
      </c>
      <c r="D34" s="33">
        <v>16.59</v>
      </c>
      <c r="E34" s="34" t="s">
        <v>31</v>
      </c>
      <c r="F34" s="34" t="s">
        <v>31</v>
      </c>
      <c r="G34" s="35">
        <f t="shared" si="2"/>
        <v>19.4</v>
      </c>
      <c r="H34" s="33">
        <v>37.82</v>
      </c>
      <c r="I34" s="33">
        <v>37.82</v>
      </c>
      <c r="J34" s="34" t="s">
        <v>32</v>
      </c>
      <c r="K34" s="34" t="s">
        <v>34</v>
      </c>
      <c r="L34" s="34">
        <v>38.47</v>
      </c>
      <c r="M34" s="34"/>
      <c r="N34" s="16" t="s">
        <v>31</v>
      </c>
      <c r="O34" s="16" t="s">
        <v>31</v>
      </c>
      <c r="P34" s="16"/>
      <c r="Q34" s="16" t="s">
        <v>31</v>
      </c>
      <c r="R34" s="36">
        <v>5.15</v>
      </c>
    </row>
    <row r="35" spans="2:18" ht="14.25">
      <c r="B35" s="40" t="s">
        <v>63</v>
      </c>
      <c r="C35" s="33"/>
      <c r="D35" s="33"/>
      <c r="E35" s="34"/>
      <c r="F35" s="34"/>
      <c r="G35" s="35"/>
      <c r="H35" s="33"/>
      <c r="I35" s="33"/>
      <c r="J35" s="34"/>
      <c r="K35" s="34"/>
      <c r="L35" s="34"/>
      <c r="M35" s="34"/>
      <c r="N35" s="16"/>
      <c r="O35" s="16"/>
      <c r="P35" s="16"/>
      <c r="Q35" s="16"/>
      <c r="R35" s="36"/>
    </row>
    <row r="36" spans="2:18" ht="14.25">
      <c r="B36" s="40" t="s">
        <v>64</v>
      </c>
      <c r="C36" s="33"/>
      <c r="D36" s="33"/>
      <c r="E36" s="34"/>
      <c r="F36" s="34"/>
      <c r="G36" s="35"/>
      <c r="H36" s="33"/>
      <c r="I36" s="33"/>
      <c r="J36" s="34"/>
      <c r="K36" s="34"/>
      <c r="L36" s="34"/>
      <c r="M36" s="34"/>
      <c r="N36" s="16"/>
      <c r="O36" s="16"/>
      <c r="P36" s="16"/>
      <c r="Q36" s="16"/>
      <c r="R36" s="36"/>
    </row>
    <row r="37" spans="2:18" ht="14.25">
      <c r="B37" s="32" t="s">
        <v>65</v>
      </c>
      <c r="C37" s="33">
        <v>2.81</v>
      </c>
      <c r="D37" s="33">
        <v>16.59</v>
      </c>
      <c r="E37" s="34" t="s">
        <v>31</v>
      </c>
      <c r="F37" s="34" t="s">
        <v>31</v>
      </c>
      <c r="G37" s="35">
        <f>SUM(C37:F37)</f>
        <v>19.4</v>
      </c>
      <c r="H37" s="33">
        <v>37.82</v>
      </c>
      <c r="I37" s="33">
        <v>37.82</v>
      </c>
      <c r="J37" s="34" t="s">
        <v>32</v>
      </c>
      <c r="K37" s="34" t="s">
        <v>34</v>
      </c>
      <c r="L37" s="34">
        <v>38.47</v>
      </c>
      <c r="M37" s="34"/>
      <c r="N37" s="16" t="s">
        <v>31</v>
      </c>
      <c r="O37" s="16" t="s">
        <v>31</v>
      </c>
      <c r="P37" s="16"/>
      <c r="Q37" s="16" t="s">
        <v>31</v>
      </c>
      <c r="R37" s="36">
        <v>5.15</v>
      </c>
    </row>
    <row r="38" spans="2:18" ht="14.25">
      <c r="B38" s="32" t="s">
        <v>66</v>
      </c>
      <c r="C38" s="25"/>
      <c r="D38" s="13"/>
      <c r="E38" s="13"/>
      <c r="F38" s="13"/>
      <c r="G38" s="26"/>
      <c r="H38" s="33"/>
      <c r="I38" s="33"/>
      <c r="J38" s="33"/>
      <c r="K38" s="34"/>
      <c r="L38" s="34"/>
      <c r="M38" s="34"/>
      <c r="N38" s="16"/>
      <c r="O38" s="16"/>
      <c r="P38" s="16"/>
      <c r="Q38" s="16"/>
      <c r="R38" s="31"/>
    </row>
    <row r="39" spans="2:18" ht="14.25">
      <c r="B39" s="41" t="s">
        <v>67</v>
      </c>
      <c r="C39" s="33">
        <v>2.81</v>
      </c>
      <c r="D39" s="33">
        <v>16.06</v>
      </c>
      <c r="E39" s="34">
        <v>2.37</v>
      </c>
      <c r="F39" s="34" t="s">
        <v>31</v>
      </c>
      <c r="G39" s="35">
        <f>SUM(C39:F39)</f>
        <v>21.24</v>
      </c>
      <c r="H39" s="33">
        <v>37.82</v>
      </c>
      <c r="I39" s="33">
        <v>37.82</v>
      </c>
      <c r="J39" s="34" t="s">
        <v>32</v>
      </c>
      <c r="K39" s="34" t="s">
        <v>42</v>
      </c>
      <c r="L39" s="34">
        <v>38.47</v>
      </c>
      <c r="M39" s="34"/>
      <c r="N39" s="16" t="s">
        <v>31</v>
      </c>
      <c r="O39" s="16" t="s">
        <v>31</v>
      </c>
      <c r="P39" s="16"/>
      <c r="Q39" s="16" t="s">
        <v>31</v>
      </c>
      <c r="R39" s="36">
        <v>3.61</v>
      </c>
    </row>
    <row r="40" spans="2:18" ht="14.25">
      <c r="B40" s="42"/>
      <c r="C40" s="43"/>
      <c r="D40" s="44"/>
      <c r="E40" s="44"/>
      <c r="F40" s="44"/>
      <c r="G40" s="45"/>
      <c r="H40" s="21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pans="2:18" ht="14.25">
      <c r="B41" s="41"/>
      <c r="C41" s="33"/>
      <c r="D41" s="34"/>
      <c r="E41" s="34"/>
      <c r="F41" s="34"/>
      <c r="G41" s="35"/>
      <c r="H41" s="33"/>
      <c r="I41" s="33"/>
      <c r="J41" s="33"/>
      <c r="K41" s="34"/>
      <c r="L41" s="34"/>
      <c r="M41" s="34"/>
      <c r="N41" s="34"/>
      <c r="O41" s="16"/>
      <c r="P41" s="16"/>
      <c r="Q41" s="16"/>
      <c r="R41" s="31"/>
    </row>
    <row r="42" spans="2:18" ht="14.25">
      <c r="B42" s="48" t="s">
        <v>68</v>
      </c>
      <c r="C42" s="49">
        <v>4.22</v>
      </c>
      <c r="D42" s="49">
        <v>24.09</v>
      </c>
      <c r="E42" s="49">
        <v>3.55</v>
      </c>
      <c r="F42" s="50"/>
      <c r="G42" s="51">
        <f>SUM(C42:F42)</f>
        <v>31.86</v>
      </c>
      <c r="H42" s="21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 spans="2:18" ht="14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2:18" ht="14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2:18" ht="16.5">
      <c r="B45" s="52"/>
      <c r="C45" s="52"/>
      <c r="D45" s="52"/>
      <c r="E45" s="52"/>
      <c r="F45" s="52"/>
      <c r="G45" s="2" t="s">
        <v>69</v>
      </c>
      <c r="H45" s="2"/>
      <c r="I45" s="2"/>
      <c r="J45" s="2"/>
      <c r="K45" s="2"/>
      <c r="L45" s="2"/>
      <c r="M45" s="52"/>
      <c r="N45" s="52"/>
      <c r="O45" s="52"/>
      <c r="P45" s="52"/>
      <c r="Q45" s="52"/>
      <c r="R45" s="52"/>
    </row>
    <row r="46" spans="2:18" ht="16.5">
      <c r="B46" s="52"/>
      <c r="C46" s="52"/>
      <c r="D46" s="2" t="s">
        <v>69</v>
      </c>
      <c r="E46" s="52"/>
      <c r="F46" s="52"/>
      <c r="G46" s="2"/>
      <c r="H46" s="2"/>
      <c r="I46" s="2"/>
      <c r="J46" s="2"/>
      <c r="K46" s="2"/>
      <c r="L46" s="2"/>
      <c r="M46" s="2"/>
      <c r="N46" s="2"/>
      <c r="O46" s="2"/>
      <c r="P46" s="2"/>
      <c r="Q46" s="52"/>
      <c r="R46" s="52"/>
    </row>
    <row r="47" ht="16.5">
      <c r="F47" s="53"/>
    </row>
  </sheetData>
  <sheetProtection selectLockedCells="1" selectUnlockedCells="1"/>
  <autoFilter ref="B1:B42"/>
  <printOptions/>
  <pageMargins left="0.3902777777777778" right="0.22013888888888888" top="0.3965277777777778" bottom="0.4284722222222222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2:I61"/>
  <sheetViews>
    <sheetView workbookViewId="0" topLeftCell="A1">
      <selection activeCell="B18" sqref="B18"/>
    </sheetView>
  </sheetViews>
  <sheetFormatPr defaultColWidth="9.00390625" defaultRowHeight="12.75"/>
  <cols>
    <col min="1" max="1" width="2.25390625" style="0" customWidth="1"/>
    <col min="2" max="2" width="22.125" style="0" customWidth="1"/>
    <col min="3" max="3" width="9.625" style="0" hidden="1" customWidth="1"/>
    <col min="4" max="4" width="9.75390625" style="0" hidden="1" customWidth="1"/>
    <col min="5" max="5" width="18.625" style="0" customWidth="1"/>
    <col min="6" max="6" width="13.00390625" style="0" hidden="1" customWidth="1"/>
    <col min="7" max="7" width="12.875" style="0" customWidth="1"/>
    <col min="8" max="8" width="13.875" style="0" customWidth="1"/>
    <col min="9" max="9" width="15.25390625" style="0" customWidth="1"/>
  </cols>
  <sheetData>
    <row r="2" spans="2:9" ht="16.5">
      <c r="B2" s="1" t="s">
        <v>70</v>
      </c>
      <c r="C2" s="1"/>
      <c r="D2" s="1"/>
      <c r="E2" s="1"/>
      <c r="F2" s="1"/>
      <c r="G2" s="1"/>
      <c r="H2" s="54"/>
      <c r="I2" s="52"/>
    </row>
    <row r="3" spans="2:9" ht="16.5">
      <c r="B3" s="1" t="s">
        <v>71</v>
      </c>
      <c r="C3" s="1"/>
      <c r="D3" s="1"/>
      <c r="E3" s="1"/>
      <c r="F3" s="1"/>
      <c r="G3" s="1"/>
      <c r="H3" s="54"/>
      <c r="I3" s="52"/>
    </row>
    <row r="4" spans="2:9" ht="14.25">
      <c r="B4" s="52"/>
      <c r="C4" s="52"/>
      <c r="D4" s="52"/>
      <c r="E4" s="52"/>
      <c r="F4" s="52"/>
      <c r="G4" s="52"/>
      <c r="H4" s="55"/>
      <c r="I4" s="52"/>
    </row>
    <row r="5" spans="2:9" ht="14.25">
      <c r="B5" s="4"/>
      <c r="C5" s="5" t="s">
        <v>2</v>
      </c>
      <c r="D5" s="5" t="s">
        <v>2</v>
      </c>
      <c r="E5" s="7" t="s">
        <v>4</v>
      </c>
      <c r="F5" s="5" t="s">
        <v>2</v>
      </c>
      <c r="G5" s="6" t="s">
        <v>72</v>
      </c>
      <c r="H5" s="56" t="s">
        <v>72</v>
      </c>
      <c r="I5" s="56" t="s">
        <v>72</v>
      </c>
    </row>
    <row r="6" spans="2:9" ht="14.25">
      <c r="B6" s="57" t="s">
        <v>73</v>
      </c>
      <c r="C6" s="12" t="s">
        <v>7</v>
      </c>
      <c r="D6" s="14"/>
      <c r="E6" s="15" t="s">
        <v>74</v>
      </c>
      <c r="F6" s="13" t="s">
        <v>75</v>
      </c>
      <c r="G6" s="14"/>
      <c r="H6" s="18"/>
      <c r="I6" s="18"/>
    </row>
    <row r="7" spans="2:9" ht="14.25">
      <c r="B7" s="19"/>
      <c r="C7" s="20" t="s">
        <v>15</v>
      </c>
      <c r="D7" s="21" t="s">
        <v>76</v>
      </c>
      <c r="E7" s="22" t="s">
        <v>18</v>
      </c>
      <c r="F7" s="21" t="s">
        <v>77</v>
      </c>
      <c r="G7" s="21" t="s">
        <v>78</v>
      </c>
      <c r="H7" s="24" t="s">
        <v>23</v>
      </c>
      <c r="I7" s="24" t="s">
        <v>29</v>
      </c>
    </row>
    <row r="8" spans="2:9" ht="14.25">
      <c r="B8" s="58"/>
      <c r="C8" s="13"/>
      <c r="D8" s="13"/>
      <c r="E8" s="26"/>
      <c r="F8" s="27"/>
      <c r="G8" s="27"/>
      <c r="H8" s="59"/>
      <c r="I8" s="60"/>
    </row>
    <row r="9" spans="2:9" ht="14.25">
      <c r="B9" s="58" t="s">
        <v>79</v>
      </c>
      <c r="C9" s="25">
        <v>2.69</v>
      </c>
      <c r="D9" s="25">
        <v>15.4</v>
      </c>
      <c r="E9" s="26">
        <v>18.87</v>
      </c>
      <c r="F9" s="13"/>
      <c r="G9" s="13" t="s">
        <v>31</v>
      </c>
      <c r="H9" s="18" t="s">
        <v>31</v>
      </c>
      <c r="I9" s="61"/>
    </row>
    <row r="10" spans="2:9" ht="14.25">
      <c r="B10" s="58" t="s">
        <v>80</v>
      </c>
      <c r="C10" s="25">
        <v>2.69</v>
      </c>
      <c r="D10" s="25">
        <v>15.4</v>
      </c>
      <c r="E10" s="26">
        <v>18.87</v>
      </c>
      <c r="F10" s="13"/>
      <c r="G10" s="13" t="s">
        <v>31</v>
      </c>
      <c r="H10" s="18" t="s">
        <v>31</v>
      </c>
      <c r="I10" s="61"/>
    </row>
    <row r="11" spans="2:9" ht="14.25">
      <c r="B11" s="58" t="s">
        <v>81</v>
      </c>
      <c r="C11" s="25">
        <v>2.69</v>
      </c>
      <c r="D11" s="25">
        <v>15.4</v>
      </c>
      <c r="E11" s="26">
        <v>18.87</v>
      </c>
      <c r="F11" s="13"/>
      <c r="G11" s="13" t="s">
        <v>31</v>
      </c>
      <c r="H11" s="18" t="s">
        <v>31</v>
      </c>
      <c r="I11" s="61"/>
    </row>
    <row r="12" spans="2:9" ht="14.25">
      <c r="B12" s="62" t="s">
        <v>82</v>
      </c>
      <c r="C12" s="25">
        <v>2.69</v>
      </c>
      <c r="D12" s="25">
        <v>21.4</v>
      </c>
      <c r="E12" s="26">
        <v>25.12</v>
      </c>
      <c r="F12" s="25"/>
      <c r="G12" s="25">
        <v>37.82</v>
      </c>
      <c r="H12" s="63">
        <v>38.47</v>
      </c>
      <c r="I12" s="61">
        <v>3.61</v>
      </c>
    </row>
    <row r="13" spans="2:9" ht="14.25">
      <c r="B13" s="62" t="s">
        <v>83</v>
      </c>
      <c r="C13" s="25">
        <v>2.69</v>
      </c>
      <c r="D13" s="25">
        <v>15.4</v>
      </c>
      <c r="E13" s="26">
        <v>18.87</v>
      </c>
      <c r="F13" s="25"/>
      <c r="G13" s="13" t="s">
        <v>31</v>
      </c>
      <c r="H13" s="63" t="s">
        <v>31</v>
      </c>
      <c r="I13" s="61"/>
    </row>
    <row r="14" spans="2:9" ht="14.25">
      <c r="B14" s="62" t="s">
        <v>84</v>
      </c>
      <c r="C14" s="25">
        <v>2.69</v>
      </c>
      <c r="D14" s="25">
        <v>21.4</v>
      </c>
      <c r="E14" s="26">
        <v>25.12</v>
      </c>
      <c r="F14" s="25"/>
      <c r="G14" s="25">
        <v>37.82</v>
      </c>
      <c r="H14" s="63">
        <v>38.47</v>
      </c>
      <c r="I14" s="61">
        <v>3.61</v>
      </c>
    </row>
    <row r="15" spans="2:9" ht="14.25">
      <c r="B15" s="62" t="s">
        <v>85</v>
      </c>
      <c r="C15" s="25">
        <v>2.69</v>
      </c>
      <c r="D15" s="25">
        <v>15.14</v>
      </c>
      <c r="E15" s="26">
        <v>18.59</v>
      </c>
      <c r="F15" s="25"/>
      <c r="G15" s="13" t="s">
        <v>31</v>
      </c>
      <c r="H15" s="63" t="s">
        <v>31</v>
      </c>
      <c r="I15" s="61"/>
    </row>
    <row r="16" spans="2:9" ht="14.25">
      <c r="B16" s="62" t="s">
        <v>86</v>
      </c>
      <c r="C16" s="25">
        <v>2.69</v>
      </c>
      <c r="D16" s="25">
        <v>21.4</v>
      </c>
      <c r="E16" s="26">
        <v>20.46</v>
      </c>
      <c r="F16" s="25"/>
      <c r="G16" s="13" t="s">
        <v>31</v>
      </c>
      <c r="H16" s="63" t="s">
        <v>31</v>
      </c>
      <c r="I16" s="61"/>
    </row>
    <row r="17" spans="2:9" ht="14.25">
      <c r="B17" s="62" t="s">
        <v>87</v>
      </c>
      <c r="C17" s="25">
        <v>2.69</v>
      </c>
      <c r="D17" s="25">
        <v>15.4</v>
      </c>
      <c r="E17" s="26">
        <v>18.87</v>
      </c>
      <c r="F17" s="25"/>
      <c r="G17" s="13" t="s">
        <v>31</v>
      </c>
      <c r="H17" s="63" t="s">
        <v>31</v>
      </c>
      <c r="I17" s="61"/>
    </row>
    <row r="18" spans="2:9" ht="14.25">
      <c r="B18" s="62" t="s">
        <v>88</v>
      </c>
      <c r="C18" s="25">
        <v>2.69</v>
      </c>
      <c r="D18" s="25">
        <v>15.4</v>
      </c>
      <c r="E18" s="26">
        <v>18.87</v>
      </c>
      <c r="F18" s="64"/>
      <c r="G18" s="25">
        <v>37.82</v>
      </c>
      <c r="H18" s="63">
        <v>38.47</v>
      </c>
      <c r="I18" s="61"/>
    </row>
    <row r="19" spans="2:9" ht="14.25">
      <c r="B19" s="62" t="s">
        <v>89</v>
      </c>
      <c r="C19" s="25">
        <v>2.69</v>
      </c>
      <c r="D19" s="25">
        <v>21.4</v>
      </c>
      <c r="E19" s="26">
        <v>60.58</v>
      </c>
      <c r="F19" s="64"/>
      <c r="G19" s="25">
        <v>37.82</v>
      </c>
      <c r="H19" s="63">
        <v>38.47</v>
      </c>
      <c r="I19" s="61">
        <v>3.61</v>
      </c>
    </row>
    <row r="20" spans="2:9" ht="14.25">
      <c r="B20" s="62" t="s">
        <v>90</v>
      </c>
      <c r="C20" s="25">
        <v>2.69</v>
      </c>
      <c r="D20" s="25">
        <v>15.4</v>
      </c>
      <c r="E20" s="26">
        <v>18.87</v>
      </c>
      <c r="F20" s="64"/>
      <c r="G20" s="64" t="s">
        <v>31</v>
      </c>
      <c r="H20" s="65" t="s">
        <v>31</v>
      </c>
      <c r="I20" s="61"/>
    </row>
    <row r="21" spans="2:9" ht="14.25">
      <c r="B21" s="66" t="s">
        <v>91</v>
      </c>
      <c r="C21" s="25"/>
      <c r="D21" s="25"/>
      <c r="E21" s="26"/>
      <c r="F21" s="64"/>
      <c r="G21" s="64"/>
      <c r="H21" s="65"/>
      <c r="I21" s="61"/>
    </row>
    <row r="22" spans="2:9" ht="14.25">
      <c r="B22" s="66" t="s">
        <v>92</v>
      </c>
      <c r="C22" s="25">
        <v>2.69</v>
      </c>
      <c r="D22" s="25">
        <v>21.4</v>
      </c>
      <c r="E22" s="26">
        <v>25.12</v>
      </c>
      <c r="F22" s="64"/>
      <c r="G22" s="64" t="s">
        <v>31</v>
      </c>
      <c r="H22" s="65" t="s">
        <v>31</v>
      </c>
      <c r="I22" s="61">
        <v>3.61</v>
      </c>
    </row>
    <row r="23" spans="2:9" ht="14.25">
      <c r="B23" s="66" t="s">
        <v>93</v>
      </c>
      <c r="C23" s="25">
        <v>2.69</v>
      </c>
      <c r="D23" s="25">
        <v>21.4</v>
      </c>
      <c r="E23" s="26">
        <v>25.12</v>
      </c>
      <c r="F23" s="64"/>
      <c r="G23" s="64" t="s">
        <v>31</v>
      </c>
      <c r="H23" s="65" t="s">
        <v>31</v>
      </c>
      <c r="I23" s="61"/>
    </row>
    <row r="24" spans="2:9" ht="14.25">
      <c r="B24" s="66" t="s">
        <v>94</v>
      </c>
      <c r="C24" s="25">
        <v>2.69</v>
      </c>
      <c r="D24" s="25">
        <v>21.4</v>
      </c>
      <c r="E24" s="26">
        <v>25.12</v>
      </c>
      <c r="F24" s="15"/>
      <c r="G24" s="15" t="s">
        <v>31</v>
      </c>
      <c r="H24" s="65" t="s">
        <v>31</v>
      </c>
      <c r="I24" s="61"/>
    </row>
    <row r="25" spans="2:9" ht="14.25">
      <c r="B25" s="66" t="s">
        <v>95</v>
      </c>
      <c r="C25" s="25">
        <v>2.69</v>
      </c>
      <c r="D25" s="25">
        <v>21.4</v>
      </c>
      <c r="E25" s="26">
        <v>25.12</v>
      </c>
      <c r="F25" s="64"/>
      <c r="G25" s="64" t="s">
        <v>31</v>
      </c>
      <c r="H25" s="65" t="s">
        <v>31</v>
      </c>
      <c r="I25" s="61">
        <v>3.61</v>
      </c>
    </row>
    <row r="26" spans="2:9" ht="14.25">
      <c r="B26" s="66" t="s">
        <v>96</v>
      </c>
      <c r="C26" s="25">
        <v>2.69</v>
      </c>
      <c r="D26" s="25">
        <v>21.4</v>
      </c>
      <c r="E26" s="26">
        <v>25.12</v>
      </c>
      <c r="F26" s="64"/>
      <c r="G26" s="64" t="s">
        <v>31</v>
      </c>
      <c r="H26" s="65" t="s">
        <v>31</v>
      </c>
      <c r="I26" s="61">
        <v>3.61</v>
      </c>
    </row>
    <row r="27" spans="2:9" ht="14.25">
      <c r="B27" s="66" t="s">
        <v>97</v>
      </c>
      <c r="C27" s="25">
        <v>2.69</v>
      </c>
      <c r="D27" s="25">
        <v>21.4</v>
      </c>
      <c r="E27" s="26">
        <v>34.84</v>
      </c>
      <c r="F27" s="64"/>
      <c r="G27" s="64" t="s">
        <v>31</v>
      </c>
      <c r="H27" s="63" t="s">
        <v>31</v>
      </c>
      <c r="I27" s="61">
        <v>3.61</v>
      </c>
    </row>
    <row r="28" spans="2:9" ht="14.25">
      <c r="B28" s="66" t="s">
        <v>98</v>
      </c>
      <c r="C28" s="25">
        <v>2.69</v>
      </c>
      <c r="D28" s="13">
        <v>16.92</v>
      </c>
      <c r="E28" s="26">
        <v>28.03</v>
      </c>
      <c r="F28" s="64"/>
      <c r="G28" s="64" t="s">
        <v>31</v>
      </c>
      <c r="H28" s="63" t="s">
        <v>31</v>
      </c>
      <c r="I28" s="61">
        <v>3.61</v>
      </c>
    </row>
    <row r="29" spans="2:9" ht="14.25">
      <c r="B29" s="66" t="s">
        <v>99</v>
      </c>
      <c r="C29" s="25">
        <v>2.69</v>
      </c>
      <c r="D29" s="13">
        <v>19.15</v>
      </c>
      <c r="E29" s="26">
        <v>35.71</v>
      </c>
      <c r="F29" s="64"/>
      <c r="G29" s="64" t="s">
        <v>31</v>
      </c>
      <c r="H29" s="63" t="s">
        <v>31</v>
      </c>
      <c r="I29" s="61">
        <v>3.61</v>
      </c>
    </row>
    <row r="30" spans="2:9" ht="14.25">
      <c r="B30" s="66" t="s">
        <v>100</v>
      </c>
      <c r="C30" s="25">
        <v>2.69</v>
      </c>
      <c r="D30" s="13">
        <v>16.92</v>
      </c>
      <c r="E30" s="26">
        <v>20.46</v>
      </c>
      <c r="F30" s="64"/>
      <c r="G30" s="64" t="s">
        <v>31</v>
      </c>
      <c r="H30" s="63" t="s">
        <v>31</v>
      </c>
      <c r="I30" s="61">
        <v>3.61</v>
      </c>
    </row>
    <row r="31" spans="2:9" ht="14.25">
      <c r="B31" s="66" t="s">
        <v>101</v>
      </c>
      <c r="C31" s="25">
        <v>2.69</v>
      </c>
      <c r="D31" s="25">
        <v>21.4</v>
      </c>
      <c r="E31" s="26">
        <v>25.12</v>
      </c>
      <c r="F31" s="64"/>
      <c r="G31" s="25">
        <v>37.82</v>
      </c>
      <c r="H31" s="63">
        <v>38.47</v>
      </c>
      <c r="I31" s="61">
        <v>3.61</v>
      </c>
    </row>
    <row r="32" spans="2:9" ht="14.25">
      <c r="B32" s="67" t="s">
        <v>102</v>
      </c>
      <c r="C32" s="68">
        <v>2.69</v>
      </c>
      <c r="D32" s="69">
        <v>15.65</v>
      </c>
      <c r="E32" s="70">
        <v>19.12</v>
      </c>
      <c r="F32" s="71"/>
      <c r="G32" s="68">
        <v>37.82</v>
      </c>
      <c r="H32" s="72">
        <v>38.47</v>
      </c>
      <c r="I32" s="73">
        <v>5.15</v>
      </c>
    </row>
    <row r="33" spans="2:9" ht="14.25">
      <c r="B33" s="74" t="s">
        <v>103</v>
      </c>
      <c r="C33" s="49">
        <v>4.04</v>
      </c>
      <c r="D33" s="50">
        <v>23.47</v>
      </c>
      <c r="E33" s="49">
        <v>28.68</v>
      </c>
      <c r="F33" s="75"/>
      <c r="G33" s="76">
        <v>37.82</v>
      </c>
      <c r="H33" s="24">
        <v>38.47</v>
      </c>
      <c r="I33" s="77">
        <v>5.15</v>
      </c>
    </row>
    <row r="34" spans="2:9" ht="14.25">
      <c r="B34" s="78"/>
      <c r="C34" s="78"/>
      <c r="D34" s="78"/>
      <c r="E34" s="79"/>
      <c r="F34" s="79"/>
      <c r="G34" s="79"/>
      <c r="H34" s="79"/>
      <c r="I34" s="78"/>
    </row>
    <row r="35" spans="2:9" ht="14.25">
      <c r="B35" s="78"/>
      <c r="C35" s="78"/>
      <c r="D35" s="78"/>
      <c r="E35" s="79"/>
      <c r="F35" s="79"/>
      <c r="G35" s="79"/>
      <c r="H35" s="79"/>
      <c r="I35" s="78"/>
    </row>
    <row r="36" spans="2:9" ht="16.5">
      <c r="B36" s="2" t="s">
        <v>104</v>
      </c>
      <c r="C36" s="52"/>
      <c r="D36" s="52"/>
      <c r="E36" s="2"/>
      <c r="F36" s="2"/>
      <c r="G36" s="2"/>
      <c r="H36" s="2" t="s">
        <v>105</v>
      </c>
      <c r="I36" s="1"/>
    </row>
    <row r="37" spans="2:9" ht="14.25">
      <c r="B37" s="78"/>
      <c r="C37" s="78"/>
      <c r="D37" s="78"/>
      <c r="E37" s="78"/>
      <c r="F37" s="78"/>
      <c r="G37" s="78"/>
      <c r="H37" s="78"/>
      <c r="I37" s="78"/>
    </row>
    <row r="38" spans="2:9" ht="14.25">
      <c r="B38" s="52"/>
      <c r="C38" s="52"/>
      <c r="D38" s="52"/>
      <c r="E38" s="52"/>
      <c r="F38" s="52"/>
      <c r="G38" s="52"/>
      <c r="H38" s="52"/>
      <c r="I38" s="52"/>
    </row>
    <row r="39" spans="2:9" ht="14.25">
      <c r="B39" s="52"/>
      <c r="C39" s="52"/>
      <c r="D39" s="52"/>
      <c r="E39" s="52"/>
      <c r="F39" s="52"/>
      <c r="G39" s="52"/>
      <c r="H39" s="52"/>
      <c r="I39" s="52"/>
    </row>
    <row r="40" spans="2:9" ht="14.25">
      <c r="B40" s="52"/>
      <c r="C40" s="52"/>
      <c r="D40" s="52"/>
      <c r="E40" s="52"/>
      <c r="F40" s="52"/>
      <c r="G40" s="52"/>
      <c r="H40" s="52"/>
      <c r="I40" s="52"/>
    </row>
    <row r="41" spans="2:9" ht="14.25">
      <c r="B41" s="52"/>
      <c r="C41" s="52"/>
      <c r="D41" s="52"/>
      <c r="E41" s="52"/>
      <c r="F41" s="52"/>
      <c r="G41" s="52"/>
      <c r="H41" s="52"/>
      <c r="I41" s="52"/>
    </row>
    <row r="42" spans="2:9" ht="14.25">
      <c r="B42" s="52"/>
      <c r="C42" s="52"/>
      <c r="D42" s="52"/>
      <c r="E42" s="52"/>
      <c r="F42" s="52"/>
      <c r="G42" s="52"/>
      <c r="H42" s="52"/>
      <c r="I42" s="52"/>
    </row>
    <row r="43" spans="2:9" ht="14.25">
      <c r="B43" s="52"/>
      <c r="C43" s="52"/>
      <c r="D43" s="52"/>
      <c r="E43" s="52"/>
      <c r="F43" s="52"/>
      <c r="G43" s="52"/>
      <c r="H43" s="52"/>
      <c r="I43" s="52"/>
    </row>
    <row r="44" spans="2:9" ht="14.25">
      <c r="B44" s="52"/>
      <c r="C44" s="52"/>
      <c r="D44" s="52"/>
      <c r="E44" s="52"/>
      <c r="F44" s="52"/>
      <c r="G44" s="52"/>
      <c r="H44" s="52"/>
      <c r="I44" s="52"/>
    </row>
    <row r="45" spans="2:9" ht="14.25">
      <c r="B45" s="52"/>
      <c r="C45" s="52"/>
      <c r="D45" s="52"/>
      <c r="E45" s="52"/>
      <c r="F45" s="52"/>
      <c r="G45" s="52"/>
      <c r="H45" s="52"/>
      <c r="I45" s="52"/>
    </row>
    <row r="46" spans="2:9" ht="14.25">
      <c r="B46" s="52"/>
      <c r="C46" s="52"/>
      <c r="D46" s="52"/>
      <c r="E46" s="52"/>
      <c r="F46" s="52"/>
      <c r="G46" s="52"/>
      <c r="H46" s="52"/>
      <c r="I46" s="52"/>
    </row>
    <row r="47" spans="2:9" ht="14.25">
      <c r="B47" s="52"/>
      <c r="C47" s="52"/>
      <c r="D47" s="52"/>
      <c r="E47" s="52"/>
      <c r="F47" s="52"/>
      <c r="G47" s="52"/>
      <c r="H47" s="52"/>
      <c r="I47" s="52"/>
    </row>
    <row r="48" spans="2:9" ht="14.25">
      <c r="B48" s="52"/>
      <c r="C48" s="52"/>
      <c r="D48" s="52"/>
      <c r="E48" s="52"/>
      <c r="F48" s="52"/>
      <c r="G48" s="52"/>
      <c r="H48" s="52"/>
      <c r="I48" s="52"/>
    </row>
    <row r="49" spans="2:9" ht="14.25">
      <c r="B49" s="52"/>
      <c r="C49" s="52"/>
      <c r="D49" s="52"/>
      <c r="E49" s="52"/>
      <c r="F49" s="52"/>
      <c r="G49" s="52"/>
      <c r="H49" s="52"/>
      <c r="I49" s="52"/>
    </row>
    <row r="50" spans="2:9" ht="14.25">
      <c r="B50" s="52"/>
      <c r="C50" s="52"/>
      <c r="D50" s="52"/>
      <c r="E50" s="52"/>
      <c r="F50" s="52"/>
      <c r="G50" s="52"/>
      <c r="H50" s="52"/>
      <c r="I50" s="52"/>
    </row>
    <row r="51" spans="2:9" ht="14.25">
      <c r="B51" s="52"/>
      <c r="C51" s="52"/>
      <c r="D51" s="52"/>
      <c r="E51" s="52"/>
      <c r="F51" s="52"/>
      <c r="G51" s="52"/>
      <c r="H51" s="52"/>
      <c r="I51" s="52"/>
    </row>
    <row r="52" spans="2:9" ht="14.25">
      <c r="B52" s="52"/>
      <c r="C52" s="52"/>
      <c r="D52" s="52"/>
      <c r="E52" s="52"/>
      <c r="F52" s="52"/>
      <c r="G52" s="52"/>
      <c r="H52" s="52"/>
      <c r="I52" s="52"/>
    </row>
    <row r="53" spans="2:9" ht="14.25">
      <c r="B53" s="52"/>
      <c r="C53" s="52"/>
      <c r="D53" s="52"/>
      <c r="E53" s="52"/>
      <c r="F53" s="52"/>
      <c r="G53" s="52"/>
      <c r="H53" s="52"/>
      <c r="I53" s="52"/>
    </row>
    <row r="54" spans="2:9" ht="14.25">
      <c r="B54" s="52"/>
      <c r="C54" s="52"/>
      <c r="D54" s="52"/>
      <c r="E54" s="52"/>
      <c r="F54" s="52"/>
      <c r="G54" s="52"/>
      <c r="H54" s="52"/>
      <c r="I54" s="52"/>
    </row>
    <row r="55" spans="2:9" ht="14.25">
      <c r="B55" s="52"/>
      <c r="C55" s="52"/>
      <c r="D55" s="52"/>
      <c r="E55" s="52"/>
      <c r="F55" s="52"/>
      <c r="G55" s="52"/>
      <c r="H55" s="52"/>
      <c r="I55" s="52"/>
    </row>
    <row r="56" spans="2:9" ht="14.25">
      <c r="B56" s="52"/>
      <c r="C56" s="52"/>
      <c r="D56" s="52"/>
      <c r="E56" s="52"/>
      <c r="F56" s="52"/>
      <c r="G56" s="52"/>
      <c r="H56" s="52"/>
      <c r="I56" s="52"/>
    </row>
    <row r="57" spans="2:9" ht="14.25">
      <c r="B57" s="52"/>
      <c r="C57" s="52"/>
      <c r="D57" s="52"/>
      <c r="E57" s="52"/>
      <c r="F57" s="52"/>
      <c r="G57" s="52"/>
      <c r="H57" s="52"/>
      <c r="I57" s="52"/>
    </row>
    <row r="58" spans="2:9" ht="14.25">
      <c r="B58" s="52"/>
      <c r="C58" s="52"/>
      <c r="D58" s="52"/>
      <c r="E58" s="52"/>
      <c r="F58" s="52"/>
      <c r="G58" s="52"/>
      <c r="H58" s="52"/>
      <c r="I58" s="52"/>
    </row>
    <row r="59" spans="2:9" ht="14.25">
      <c r="B59" s="52"/>
      <c r="C59" s="52"/>
      <c r="D59" s="52"/>
      <c r="E59" s="52"/>
      <c r="F59" s="52"/>
      <c r="G59" s="52"/>
      <c r="H59" s="52"/>
      <c r="I59" s="52"/>
    </row>
    <row r="60" spans="2:9" ht="14.25">
      <c r="B60" s="52"/>
      <c r="C60" s="52"/>
      <c r="D60" s="52"/>
      <c r="E60" s="52"/>
      <c r="F60" s="52"/>
      <c r="G60" s="52"/>
      <c r="H60" s="52"/>
      <c r="I60" s="52"/>
    </row>
    <row r="61" spans="2:9" ht="14.25">
      <c r="B61" s="52"/>
      <c r="C61" s="52"/>
      <c r="D61" s="52"/>
      <c r="E61" s="52"/>
      <c r="F61" s="52"/>
      <c r="G61" s="52"/>
      <c r="H61" s="52"/>
      <c r="I61" s="52"/>
    </row>
  </sheetData>
  <sheetProtection selectLockedCells="1" selectUnlockedCells="1"/>
  <autoFilter ref="B1:B36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O40"/>
  <sheetViews>
    <sheetView workbookViewId="0" topLeftCell="A1">
      <selection activeCell="B4" sqref="B4"/>
    </sheetView>
  </sheetViews>
  <sheetFormatPr defaultColWidth="9.00390625" defaultRowHeight="12.75"/>
  <cols>
    <col min="1" max="1" width="3.50390625" style="0" customWidth="1"/>
    <col min="2" max="2" width="24.375" style="0" customWidth="1"/>
    <col min="3" max="3" width="9.625" style="0" customWidth="1"/>
    <col min="4" max="4" width="11.00390625" style="0" customWidth="1"/>
    <col min="5" max="5" width="10.625" style="0" hidden="1" customWidth="1"/>
    <col min="6" max="6" width="9.50390625" style="0" hidden="1" customWidth="1"/>
    <col min="7" max="7" width="8.25390625" style="0" hidden="1" customWidth="1"/>
    <col min="8" max="8" width="11.50390625" style="0" customWidth="1"/>
    <col min="9" max="9" width="9.875" style="0" customWidth="1"/>
    <col min="11" max="11" width="16.125" style="0" customWidth="1"/>
    <col min="13" max="13" width="10.625" style="0" customWidth="1"/>
    <col min="14" max="14" width="1.00390625" style="0" customWidth="1"/>
  </cols>
  <sheetData>
    <row r="2" spans="2:13" ht="16.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6.5">
      <c r="B3" s="1" t="s">
        <v>106</v>
      </c>
      <c r="C3" s="2"/>
      <c r="D3" s="2"/>
      <c r="E3" s="2"/>
      <c r="F3" s="2"/>
      <c r="G3" s="2"/>
      <c r="H3" s="1"/>
      <c r="I3" s="1"/>
      <c r="J3" s="1"/>
      <c r="K3" s="2"/>
      <c r="L3" s="2"/>
      <c r="M3" s="2"/>
    </row>
    <row r="4" spans="2:13" ht="16.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4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ht="14.25">
      <c r="B6" s="4"/>
      <c r="C6" s="5" t="s">
        <v>2</v>
      </c>
      <c r="D6" s="5" t="s">
        <v>2</v>
      </c>
      <c r="E6" s="5" t="s">
        <v>2</v>
      </c>
      <c r="F6" s="6" t="s">
        <v>107</v>
      </c>
      <c r="G6" s="10" t="s">
        <v>108</v>
      </c>
      <c r="H6" s="7" t="s">
        <v>4</v>
      </c>
      <c r="I6" s="5" t="s">
        <v>2</v>
      </c>
      <c r="J6" s="5" t="s">
        <v>2</v>
      </c>
      <c r="K6" s="5" t="s">
        <v>2</v>
      </c>
      <c r="L6" s="5" t="s">
        <v>2</v>
      </c>
      <c r="M6" s="5" t="s">
        <v>2</v>
      </c>
    </row>
    <row r="7" spans="2:13" ht="14.25">
      <c r="B7" s="11"/>
      <c r="C7" s="12" t="s">
        <v>7</v>
      </c>
      <c r="D7" s="13" t="s">
        <v>8</v>
      </c>
      <c r="E7" s="13" t="s">
        <v>9</v>
      </c>
      <c r="F7" s="14" t="s">
        <v>17</v>
      </c>
      <c r="G7" s="13" t="s">
        <v>109</v>
      </c>
      <c r="H7" s="15" t="s">
        <v>11</v>
      </c>
      <c r="I7" s="14"/>
      <c r="J7" s="14"/>
      <c r="K7" s="16" t="s">
        <v>24</v>
      </c>
      <c r="L7" s="14"/>
      <c r="M7" s="18"/>
    </row>
    <row r="8" spans="2:13" ht="14.25">
      <c r="B8" s="19"/>
      <c r="C8" s="20" t="s">
        <v>15</v>
      </c>
      <c r="D8" s="21" t="s">
        <v>16</v>
      </c>
      <c r="E8" s="21"/>
      <c r="F8" s="21"/>
      <c r="G8" s="13" t="s">
        <v>110</v>
      </c>
      <c r="H8" s="22" t="s">
        <v>18</v>
      </c>
      <c r="I8" s="21" t="s">
        <v>19</v>
      </c>
      <c r="J8" s="21" t="s">
        <v>111</v>
      </c>
      <c r="K8" s="21" t="s">
        <v>112</v>
      </c>
      <c r="L8" s="21" t="s">
        <v>23</v>
      </c>
      <c r="M8" s="24" t="s">
        <v>29</v>
      </c>
    </row>
    <row r="9" spans="2:13" ht="14.25">
      <c r="B9" s="58"/>
      <c r="C9" s="25"/>
      <c r="D9" s="13"/>
      <c r="E9" s="25"/>
      <c r="F9" s="13"/>
      <c r="G9" s="68"/>
      <c r="H9" s="26"/>
      <c r="I9" s="27"/>
      <c r="J9" s="27"/>
      <c r="K9" s="27"/>
      <c r="L9" s="27"/>
      <c r="M9" s="31"/>
    </row>
    <row r="10" spans="2:13" ht="14.25">
      <c r="B10" s="80" t="s">
        <v>30</v>
      </c>
      <c r="C10" s="33">
        <v>2.81</v>
      </c>
      <c r="D10" s="33">
        <v>16.06</v>
      </c>
      <c r="E10" s="33"/>
      <c r="F10" s="34"/>
      <c r="G10" s="34" t="s">
        <v>31</v>
      </c>
      <c r="H10" s="35">
        <f>SUM(C10:G10)</f>
        <v>18.869999999999997</v>
      </c>
      <c r="I10" s="33">
        <v>37.82</v>
      </c>
      <c r="J10" s="34" t="s">
        <v>31</v>
      </c>
      <c r="K10" s="34" t="s">
        <v>31</v>
      </c>
      <c r="L10" s="34">
        <v>38.47</v>
      </c>
      <c r="M10" s="81">
        <v>3.61</v>
      </c>
    </row>
    <row r="11" spans="2:13" ht="14.25">
      <c r="B11" s="58"/>
      <c r="C11" s="25"/>
      <c r="D11" s="13"/>
      <c r="E11" s="13"/>
      <c r="F11" s="13"/>
      <c r="G11" s="13"/>
      <c r="H11" s="26"/>
      <c r="I11" s="25"/>
      <c r="J11" s="13"/>
      <c r="K11" s="13"/>
      <c r="L11" s="13"/>
      <c r="M11" s="81"/>
    </row>
    <row r="12" spans="2:13" ht="14.25">
      <c r="B12" s="80" t="s">
        <v>33</v>
      </c>
      <c r="C12" s="33">
        <v>4.69</v>
      </c>
      <c r="D12" s="33">
        <v>23.62</v>
      </c>
      <c r="E12" s="34"/>
      <c r="F12" s="34"/>
      <c r="G12" s="34"/>
      <c r="H12" s="35">
        <f>SUM(C12:G12)</f>
        <v>28.310000000000002</v>
      </c>
      <c r="I12" s="33">
        <v>37.82</v>
      </c>
      <c r="J12" s="33">
        <v>37.82</v>
      </c>
      <c r="K12" s="34" t="s">
        <v>34</v>
      </c>
      <c r="L12" s="34">
        <v>38.47</v>
      </c>
      <c r="M12" s="81">
        <v>3.61</v>
      </c>
    </row>
    <row r="13" spans="2:13" ht="14.25">
      <c r="B13" s="58"/>
      <c r="C13" s="25"/>
      <c r="D13" s="25"/>
      <c r="E13" s="13"/>
      <c r="F13" s="13"/>
      <c r="G13" s="13"/>
      <c r="H13" s="26"/>
      <c r="I13" s="25"/>
      <c r="J13" s="13"/>
      <c r="K13" s="13"/>
      <c r="L13" s="13"/>
      <c r="M13" s="81"/>
    </row>
    <row r="14" spans="2:13" ht="14.25">
      <c r="B14" s="80" t="s">
        <v>35</v>
      </c>
      <c r="C14" s="33">
        <v>4.69</v>
      </c>
      <c r="D14" s="33">
        <v>23.62</v>
      </c>
      <c r="E14" s="34"/>
      <c r="F14" s="34"/>
      <c r="G14" s="34"/>
      <c r="H14" s="35">
        <f>SUM(C14:G14)</f>
        <v>28.310000000000002</v>
      </c>
      <c r="I14" s="33">
        <v>37.82</v>
      </c>
      <c r="J14" s="33">
        <v>37.82</v>
      </c>
      <c r="K14" s="34" t="s">
        <v>34</v>
      </c>
      <c r="L14" s="34">
        <v>38.47</v>
      </c>
      <c r="M14" s="81">
        <v>3.61</v>
      </c>
    </row>
    <row r="15" spans="2:13" ht="14.25">
      <c r="B15" s="58"/>
      <c r="C15" s="25"/>
      <c r="D15" s="13"/>
      <c r="E15" s="13"/>
      <c r="F15" s="27"/>
      <c r="G15" s="13"/>
      <c r="H15" s="26"/>
      <c r="I15" s="25"/>
      <c r="J15" s="13"/>
      <c r="K15" s="13"/>
      <c r="L15" s="13"/>
      <c r="M15" s="81"/>
    </row>
    <row r="16" spans="2:13" ht="14.25" hidden="1">
      <c r="B16" s="80" t="s">
        <v>113</v>
      </c>
      <c r="C16" s="33">
        <v>2.6</v>
      </c>
      <c r="D16" s="34">
        <v>14.85</v>
      </c>
      <c r="E16" s="34"/>
      <c r="F16" s="34"/>
      <c r="G16" s="34"/>
      <c r="H16" s="35">
        <f>SUM(C16:G16)</f>
        <v>17.45</v>
      </c>
      <c r="I16" s="33" t="s">
        <v>31</v>
      </c>
      <c r="J16" s="34" t="s">
        <v>31</v>
      </c>
      <c r="K16" s="34" t="s">
        <v>31</v>
      </c>
      <c r="L16" s="34" t="s">
        <v>31</v>
      </c>
      <c r="M16" s="81"/>
    </row>
    <row r="17" spans="2:13" ht="14.25" hidden="1">
      <c r="B17" s="58"/>
      <c r="C17" s="25"/>
      <c r="D17" s="25"/>
      <c r="E17" s="13"/>
      <c r="F17" s="13"/>
      <c r="G17" s="13"/>
      <c r="H17" s="26"/>
      <c r="I17" s="27"/>
      <c r="J17" s="27"/>
      <c r="K17" s="27"/>
      <c r="L17" s="27"/>
      <c r="M17" s="81"/>
    </row>
    <row r="18" spans="2:15" ht="14.25">
      <c r="B18" s="80" t="s">
        <v>41</v>
      </c>
      <c r="C18" s="33">
        <v>2.81</v>
      </c>
      <c r="D18" s="34">
        <v>20.42</v>
      </c>
      <c r="E18" s="33"/>
      <c r="F18" s="82"/>
      <c r="G18" s="82"/>
      <c r="H18" s="35">
        <f>SUM(C18:G18)</f>
        <v>23.23</v>
      </c>
      <c r="I18" s="33">
        <v>37.82</v>
      </c>
      <c r="J18" s="33">
        <v>37.82</v>
      </c>
      <c r="K18" s="34" t="s">
        <v>42</v>
      </c>
      <c r="L18" s="34">
        <v>38.47</v>
      </c>
      <c r="M18" s="81">
        <v>3.61</v>
      </c>
      <c r="N18" s="39"/>
      <c r="O18" s="39"/>
    </row>
    <row r="19" spans="2:15" ht="14.25">
      <c r="B19" s="80"/>
      <c r="C19" s="33"/>
      <c r="D19" s="34"/>
      <c r="E19" s="34"/>
      <c r="F19" s="82"/>
      <c r="G19" s="82"/>
      <c r="H19" s="35"/>
      <c r="I19" s="33"/>
      <c r="J19" s="33"/>
      <c r="K19" s="34"/>
      <c r="L19" s="34"/>
      <c r="M19" s="81"/>
      <c r="N19" s="39"/>
      <c r="O19" s="39"/>
    </row>
    <row r="20" spans="2:15" ht="14.25">
      <c r="B20" s="80" t="s">
        <v>44</v>
      </c>
      <c r="C20" s="33">
        <v>2.81</v>
      </c>
      <c r="D20" s="33">
        <v>16.06</v>
      </c>
      <c r="E20" s="34"/>
      <c r="F20" s="34"/>
      <c r="G20" s="34" t="s">
        <v>31</v>
      </c>
      <c r="H20" s="35">
        <f>SUM(C20:G20)</f>
        <v>18.869999999999997</v>
      </c>
      <c r="I20" s="33">
        <v>37.82</v>
      </c>
      <c r="J20" s="33">
        <v>37.82</v>
      </c>
      <c r="K20" s="34" t="s">
        <v>42</v>
      </c>
      <c r="L20" s="34">
        <v>38.47</v>
      </c>
      <c r="M20" s="81">
        <v>3.61</v>
      </c>
      <c r="N20" s="39"/>
      <c r="O20" s="39"/>
    </row>
    <row r="21" spans="2:15" ht="14.25">
      <c r="B21" s="58"/>
      <c r="C21" s="25"/>
      <c r="D21" s="13"/>
      <c r="E21" s="13"/>
      <c r="F21" s="15"/>
      <c r="G21" s="15"/>
      <c r="H21" s="26"/>
      <c r="I21" s="83"/>
      <c r="J21" s="83"/>
      <c r="K21" s="34"/>
      <c r="L21" s="83"/>
      <c r="M21" s="81"/>
      <c r="N21" s="39"/>
      <c r="O21" s="39"/>
    </row>
    <row r="22" spans="2:15" ht="14.25" hidden="1">
      <c r="B22" s="80" t="s">
        <v>114</v>
      </c>
      <c r="C22" s="25"/>
      <c r="D22" s="13"/>
      <c r="E22" s="13"/>
      <c r="F22" s="34"/>
      <c r="G22" s="15"/>
      <c r="H22" s="35">
        <f>SUM(C22:G22)</f>
        <v>0</v>
      </c>
      <c r="I22" s="82">
        <v>37.82</v>
      </c>
      <c r="J22" s="82">
        <v>37.82</v>
      </c>
      <c r="K22" s="34" t="s">
        <v>34</v>
      </c>
      <c r="L22" s="82">
        <v>38.47</v>
      </c>
      <c r="M22" s="81"/>
      <c r="N22" s="39"/>
      <c r="O22" s="39"/>
    </row>
    <row r="23" spans="2:15" ht="14.25" hidden="1">
      <c r="B23" s="58"/>
      <c r="C23" s="25"/>
      <c r="D23" s="13"/>
      <c r="E23" s="13"/>
      <c r="F23" s="15"/>
      <c r="G23" s="15"/>
      <c r="H23" s="26"/>
      <c r="I23" s="83"/>
      <c r="J23" s="83"/>
      <c r="K23" s="83"/>
      <c r="L23" s="83"/>
      <c r="M23" s="81"/>
      <c r="N23" s="39"/>
      <c r="O23" s="39"/>
    </row>
    <row r="24" spans="2:13" ht="14.25" hidden="1">
      <c r="B24" s="80" t="s">
        <v>115</v>
      </c>
      <c r="C24" s="33" t="s">
        <v>31</v>
      </c>
      <c r="D24" s="34" t="s">
        <v>31</v>
      </c>
      <c r="E24" s="34"/>
      <c r="F24" s="34"/>
      <c r="G24" s="34" t="s">
        <v>31</v>
      </c>
      <c r="H24" s="35" t="s">
        <v>31</v>
      </c>
      <c r="I24" s="34" t="s">
        <v>31</v>
      </c>
      <c r="J24" s="34" t="s">
        <v>31</v>
      </c>
      <c r="K24" s="34" t="s">
        <v>31</v>
      </c>
      <c r="L24" s="34" t="s">
        <v>31</v>
      </c>
      <c r="M24" s="84"/>
    </row>
    <row r="25" spans="2:13" ht="14.25" hidden="1">
      <c r="B25" s="85"/>
      <c r="C25" s="25"/>
      <c r="D25" s="13"/>
      <c r="E25" s="13"/>
      <c r="F25" s="13"/>
      <c r="G25" s="13"/>
      <c r="H25" s="26"/>
      <c r="I25" s="34"/>
      <c r="J25" s="34"/>
      <c r="K25" s="34"/>
      <c r="L25" s="34"/>
      <c r="M25" s="81"/>
    </row>
    <row r="26" spans="2:13" ht="14.25">
      <c r="B26" s="86" t="s">
        <v>67</v>
      </c>
      <c r="C26" s="33">
        <v>2.81</v>
      </c>
      <c r="D26" s="33">
        <v>16.06</v>
      </c>
      <c r="E26" s="34"/>
      <c r="F26" s="34"/>
      <c r="G26" s="34"/>
      <c r="H26" s="35">
        <f>SUM(C26:G26)</f>
        <v>18.869999999999997</v>
      </c>
      <c r="I26" s="33">
        <v>37.82</v>
      </c>
      <c r="J26" s="33">
        <v>37.82</v>
      </c>
      <c r="K26" s="34" t="s">
        <v>42</v>
      </c>
      <c r="L26" s="34">
        <v>38.47</v>
      </c>
      <c r="M26" s="81">
        <v>3.61</v>
      </c>
    </row>
    <row r="27" spans="2:13" ht="14.25" hidden="1">
      <c r="B27" s="86"/>
      <c r="C27" s="33"/>
      <c r="D27" s="34"/>
      <c r="E27" s="34"/>
      <c r="F27" s="34"/>
      <c r="G27" s="34"/>
      <c r="H27" s="35"/>
      <c r="I27" s="33"/>
      <c r="J27" s="33"/>
      <c r="K27" s="34"/>
      <c r="L27" s="34"/>
      <c r="M27" s="81"/>
    </row>
    <row r="28" spans="2:13" ht="14.25" hidden="1">
      <c r="B28" s="86" t="s">
        <v>116</v>
      </c>
      <c r="C28" s="33">
        <v>2.6</v>
      </c>
      <c r="D28" s="34">
        <v>14.85</v>
      </c>
      <c r="E28" s="34"/>
      <c r="F28" s="34"/>
      <c r="G28" s="34"/>
      <c r="H28" s="35">
        <f>SUM(C28:G28)</f>
        <v>17.45</v>
      </c>
      <c r="I28" s="33"/>
      <c r="J28" s="33"/>
      <c r="K28" s="34"/>
      <c r="L28" s="34"/>
      <c r="M28" s="81"/>
    </row>
    <row r="29" spans="2:13" ht="14.25">
      <c r="B29" s="86"/>
      <c r="C29" s="33"/>
      <c r="D29" s="34"/>
      <c r="E29" s="34"/>
      <c r="F29" s="34"/>
      <c r="G29" s="34"/>
      <c r="H29" s="35"/>
      <c r="I29" s="33"/>
      <c r="J29" s="33"/>
      <c r="K29" s="34"/>
      <c r="L29" s="34"/>
      <c r="M29" s="81"/>
    </row>
    <row r="30" spans="2:13" ht="14.25">
      <c r="B30" s="86" t="s">
        <v>51</v>
      </c>
      <c r="C30" s="33">
        <v>2.81</v>
      </c>
      <c r="D30" s="34">
        <v>16.59</v>
      </c>
      <c r="E30" s="34"/>
      <c r="F30" s="34"/>
      <c r="G30" s="34"/>
      <c r="H30" s="35">
        <f>SUM(C30:G30)</f>
        <v>19.4</v>
      </c>
      <c r="I30" s="33">
        <v>37.82</v>
      </c>
      <c r="J30" s="33">
        <v>37.82</v>
      </c>
      <c r="K30" s="34" t="s">
        <v>34</v>
      </c>
      <c r="L30" s="34">
        <v>38.47</v>
      </c>
      <c r="M30" s="81">
        <v>5.15</v>
      </c>
    </row>
    <row r="31" spans="2:13" ht="14.25">
      <c r="B31" s="86"/>
      <c r="C31" s="33"/>
      <c r="D31" s="34"/>
      <c r="E31" s="34"/>
      <c r="F31" s="34"/>
      <c r="G31" s="34"/>
      <c r="H31" s="35"/>
      <c r="I31" s="33"/>
      <c r="J31" s="33"/>
      <c r="K31" s="34"/>
      <c r="L31" s="34"/>
      <c r="M31" s="81"/>
    </row>
    <row r="32" spans="2:13" ht="14.25">
      <c r="B32" s="86" t="s">
        <v>117</v>
      </c>
      <c r="C32" s="33">
        <v>2.81</v>
      </c>
      <c r="D32" s="34">
        <v>16.59</v>
      </c>
      <c r="E32" s="34"/>
      <c r="F32" s="34"/>
      <c r="G32" s="34"/>
      <c r="H32" s="35">
        <f>SUM(C32:G32)</f>
        <v>19.4</v>
      </c>
      <c r="I32" s="33">
        <v>37.82</v>
      </c>
      <c r="J32" s="33">
        <v>37.82</v>
      </c>
      <c r="K32" s="34" t="s">
        <v>34</v>
      </c>
      <c r="L32" s="34">
        <v>38.47</v>
      </c>
      <c r="M32" s="81">
        <v>5.15</v>
      </c>
    </row>
    <row r="33" spans="2:13" ht="14.25">
      <c r="B33" s="86"/>
      <c r="C33" s="33"/>
      <c r="D33" s="34"/>
      <c r="E33" s="34"/>
      <c r="F33" s="34"/>
      <c r="G33" s="34"/>
      <c r="H33" s="35"/>
      <c r="I33" s="33"/>
      <c r="J33" s="33"/>
      <c r="K33" s="34"/>
      <c r="L33" s="34"/>
      <c r="M33" s="81"/>
    </row>
    <row r="34" spans="2:13" ht="14.25">
      <c r="B34" s="80" t="s">
        <v>36</v>
      </c>
      <c r="C34" s="33">
        <v>4.69</v>
      </c>
      <c r="D34" s="33">
        <v>23.62</v>
      </c>
      <c r="E34" s="34"/>
      <c r="F34" s="34"/>
      <c r="G34" s="34"/>
      <c r="H34" s="35">
        <f>SUM(C34:G34)</f>
        <v>28.310000000000002</v>
      </c>
      <c r="I34" s="33">
        <v>37.82</v>
      </c>
      <c r="J34" s="33">
        <v>37.82</v>
      </c>
      <c r="K34" s="34" t="s">
        <v>34</v>
      </c>
      <c r="L34" s="34">
        <v>38.47</v>
      </c>
      <c r="M34" s="81">
        <v>3.61</v>
      </c>
    </row>
    <row r="35" spans="2:13" ht="14.25">
      <c r="B35" s="87"/>
      <c r="C35" s="88"/>
      <c r="D35" s="22"/>
      <c r="E35" s="22"/>
      <c r="F35" s="22"/>
      <c r="G35" s="22"/>
      <c r="H35" s="89"/>
      <c r="I35" s="21"/>
      <c r="J35" s="46"/>
      <c r="K35" s="46"/>
      <c r="L35" s="46"/>
      <c r="M35" s="90"/>
    </row>
    <row r="36" spans="2:13" ht="14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2:13" ht="14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2:13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16.5">
      <c r="B39" s="2" t="s">
        <v>118</v>
      </c>
      <c r="C39" s="52"/>
      <c r="D39" s="52"/>
      <c r="E39" s="2"/>
      <c r="F39" s="2"/>
      <c r="G39" s="2"/>
      <c r="H39" s="2"/>
      <c r="I39" s="2"/>
      <c r="J39" s="2"/>
      <c r="K39" s="2"/>
      <c r="L39" s="2"/>
      <c r="M39" s="52"/>
    </row>
    <row r="40" spans="2:13" ht="16.5">
      <c r="B40" s="52"/>
      <c r="C40" s="52"/>
      <c r="D40" s="52"/>
      <c r="E40" s="52"/>
      <c r="F40" s="2"/>
      <c r="G40" s="2"/>
      <c r="H40" s="52"/>
      <c r="I40" s="52"/>
      <c r="J40" s="52"/>
      <c r="K40" s="52"/>
      <c r="L40" s="52"/>
      <c r="M40" s="52"/>
    </row>
  </sheetData>
  <sheetProtection selectLockedCells="1" selectUnlockedCells="1"/>
  <printOptions/>
  <pageMargins left="0.3902777777777778" right="0.22013888888888888" top="0.9840277777777778" bottom="0.9840277777777778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2024-01-17T05:21:14Z</cp:lastPrinted>
  <dcterms:created xsi:type="dcterms:W3CDTF">2013-06-14T04:14:58Z</dcterms:created>
  <dcterms:modified xsi:type="dcterms:W3CDTF">2024-02-15T08:15:52Z</dcterms:modified>
  <cp:category/>
  <cp:version/>
  <cp:contentType/>
  <cp:contentStatus/>
  <cp:revision>44</cp:revision>
</cp:coreProperties>
</file>